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65521" yWindow="65521" windowWidth="11520" windowHeight="9270" activeTab="0"/>
  </bookViews>
  <sheets>
    <sheet name="2022" sheetId="1" r:id="rId1"/>
    <sheet name="2021" sheetId="2" r:id="rId2"/>
    <sheet name="2020" sheetId="3" r:id="rId3"/>
    <sheet name="2019" sheetId="4" r:id="rId4"/>
    <sheet name="2018" sheetId="5" r:id="rId5"/>
    <sheet name="2017" sheetId="6" r:id="rId6"/>
    <sheet name="2016" sheetId="7" r:id="rId7"/>
    <sheet name="2015" sheetId="8" r:id="rId8"/>
    <sheet name="2014" sheetId="9" r:id="rId9"/>
    <sheet name="2013" sheetId="10" r:id="rId10"/>
    <sheet name="2012" sheetId="11" r:id="rId11"/>
    <sheet name="2011" sheetId="12" r:id="rId12"/>
    <sheet name="2010" sheetId="13" r:id="rId13"/>
    <sheet name="2009" sheetId="14" r:id="rId14"/>
    <sheet name="2008" sheetId="15" r:id="rId15"/>
    <sheet name="2007" sheetId="16" r:id="rId16"/>
    <sheet name="2000" sheetId="17" r:id="rId17"/>
  </sheets>
  <definedNames/>
  <calcPr fullCalcOnLoad="1"/>
</workbook>
</file>

<file path=xl/sharedStrings.xml><?xml version="1.0" encoding="utf-8"?>
<sst xmlns="http://schemas.openxmlformats.org/spreadsheetml/2006/main" count="643" uniqueCount="99">
  <si>
    <t>Aziende agricole, aziende agricole a titolo principale e superficie agricola utile (in are), secondo il genere di utilizzazione del terreno, in Ticino, nel 2008</t>
  </si>
  <si>
    <t>Totale</t>
  </si>
  <si>
    <t>di cui a titolo principale</t>
  </si>
  <si>
    <t>Aziende</t>
  </si>
  <si>
    <t>Superficie</t>
  </si>
  <si>
    <r>
      <t>agricole</t>
    </r>
    <r>
      <rPr>
        <vertAlign val="superscript"/>
        <sz val="9"/>
        <color indexed="8"/>
        <rFont val="Arial"/>
        <family val="2"/>
      </rPr>
      <t>1</t>
    </r>
  </si>
  <si>
    <t>agricola utile</t>
  </si>
  <si>
    <t>Terreno aperto</t>
  </si>
  <si>
    <t>Cereali</t>
  </si>
  <si>
    <t>Orzo</t>
  </si>
  <si>
    <t>Avena</t>
  </si>
  <si>
    <t>Triticale</t>
  </si>
  <si>
    <t>Miscela di cereali da foraggio</t>
  </si>
  <si>
    <t>Frumento</t>
  </si>
  <si>
    <t>Segale</t>
  </si>
  <si>
    <t>Altri cereali</t>
  </si>
  <si>
    <t>Miscela di cereali panificabili</t>
  </si>
  <si>
    <t>Mais per grano</t>
  </si>
  <si>
    <t>Altre colture</t>
  </si>
  <si>
    <t>Mais verde e da silo</t>
  </si>
  <si>
    <t>Barbabietole da zucchero</t>
  </si>
  <si>
    <t>Barbabietole da foraggio</t>
  </si>
  <si>
    <t>Patate</t>
  </si>
  <si>
    <t>Soia per la produzione di olio commestibile</t>
  </si>
  <si>
    <t>Piselli proteici da foraggio</t>
  </si>
  <si>
    <t>Ortaggi di pieno campo</t>
  </si>
  <si>
    <t>Materie prime rinnovabili annuali</t>
  </si>
  <si>
    <t>Altre colture annuali</t>
  </si>
  <si>
    <t>Maggesi</t>
  </si>
  <si>
    <t>Colture perenni</t>
  </si>
  <si>
    <t>Vigna</t>
  </si>
  <si>
    <t>Altre colture perenni</t>
  </si>
  <si>
    <t>Colture protette</t>
  </si>
  <si>
    <t>Artificiali</t>
  </si>
  <si>
    <t>Naturali con pascoli</t>
  </si>
  <si>
    <t>Paludi, strame e torba</t>
  </si>
  <si>
    <t>Siepi e boschetti</t>
  </si>
  <si>
    <r>
      <t>1</t>
    </r>
    <r>
      <rPr>
        <sz val="6"/>
        <color indexed="8"/>
        <rFont val="Arial"/>
        <family val="2"/>
      </rPr>
      <t>Il totale complessivo e quelli intermedi non corrispondono alla somma delle singole aziende inquanto un'azienda può avere più generi di utilizzazione della superficie agricola utile.</t>
    </r>
  </si>
  <si>
    <t>Fonte: Censimento federale delle aziende agricole, Ufficio federale di statistica, Neuchâtel</t>
  </si>
  <si>
    <t>Ustat, ultima modifica: 22.10.2009</t>
  </si>
  <si>
    <t>a titolo principale</t>
  </si>
  <si>
    <t>Aziende agricole, aziende agricole a titolo principale e superficie agricola utile (in are), secondo il genere di utilizzazione del terreno, in Ticino, nel 2007</t>
  </si>
  <si>
    <t>Fonte: Censimento federale delle aziende agricole 2007, Ufficio federale di statistica, Neuchâtel</t>
  </si>
  <si>
    <t>Ustat, ultima modifica: 22.08.2008</t>
  </si>
  <si>
    <r>
      <t>agricole</t>
    </r>
    <r>
      <rPr>
        <vertAlign val="superscript"/>
        <sz val="9"/>
        <rFont val="Arial"/>
        <family val="2"/>
      </rPr>
      <t>1</t>
    </r>
  </si>
  <si>
    <r>
      <t>1</t>
    </r>
    <r>
      <rPr>
        <sz val="6"/>
        <rFont val="Arial"/>
        <family val="2"/>
      </rPr>
      <t>Il totale complessivo e quelli intermedi non corrispondono alla somma delle singole aziende inquanto un'azienda può avere più generi di utilizzazione della superficie agricola utile.</t>
    </r>
  </si>
  <si>
    <t>Aziende agricole e superficie agricola utile (in are), secondo il genere di utilizzazione del terreno, in Ticino, nel 2000</t>
  </si>
  <si>
    <t>di cui aziende</t>
  </si>
  <si>
    <t>Sup. agricola</t>
  </si>
  <si>
    <t>utile</t>
  </si>
  <si>
    <t>Fonte: Censimento federale delle aziende del settore primario 2000, Ufficio federale di statistica, Neuchâtel</t>
  </si>
  <si>
    <t>Ustat, ultima modifica: 20.12.2004</t>
  </si>
  <si>
    <t>T_070202_03C</t>
  </si>
  <si>
    <t>T_070202_03C_20041220</t>
  </si>
  <si>
    <t>Aziende agricole, aziende agricole a titolo principale e superficie agricola utile (in are), secondo il genere di utilizzazione del terreno, in Ticino, nel 2010</t>
  </si>
  <si>
    <t>Barbabietole</t>
  </si>
  <si>
    <t>Colza</t>
  </si>
  <si>
    <t>Soia</t>
  </si>
  <si>
    <t>Girasole</t>
  </si>
  <si>
    <t>Legumi</t>
  </si>
  <si>
    <t>Ortaggi in pieno campo</t>
  </si>
  <si>
    <t>Altri terreni all'aperto</t>
  </si>
  <si>
    <t>Prati artificiali</t>
  </si>
  <si>
    <t>Prati naturali</t>
  </si>
  <si>
    <t>Frutteto</t>
  </si>
  <si>
    <t>Altre all'interno della SAU</t>
  </si>
  <si>
    <t>Altre SAU</t>
  </si>
  <si>
    <t>Fonte: Censimento federale delle aziende agricole (CAA), Ufficio federale di statistica, Neuchâtel</t>
  </si>
  <si>
    <t>Ustat, ultima modifica: 22.11.2011</t>
  </si>
  <si>
    <r>
      <t>1</t>
    </r>
    <r>
      <rPr>
        <sz val="8"/>
        <color indexed="8"/>
        <rFont val="Arial"/>
        <family val="2"/>
      </rPr>
      <t>Il totale complessivo e quelli intermedi non corrispondono alla somma delle singole aziende inquanto un'azienda può avere più generi di utilizzazione della superficie agricola utile.</t>
    </r>
  </si>
  <si>
    <t>Aziende agricole, aziende agricole a titolo principale e superficie agricola utile (in are), secondo il genere di utilizzazione del terreno, in Ticino, nel 2009</t>
  </si>
  <si>
    <t>Ustat, ultima modifica: 14.10.2010</t>
  </si>
  <si>
    <t>Colza per la produzione di olio commestibile</t>
  </si>
  <si>
    <t>Aziende agricole, aziende agricole a titolo principale e superficie agricola utile (in ettari), secondo il genere di utilizzazione del terreno, in Ticino, nel 2011</t>
  </si>
  <si>
    <t>Ustat, ultima modifica: 14.08.2012</t>
  </si>
  <si>
    <t>Aziende agricole, aziende agricole a titolo principale e superficie agricola utile (in ettari), secondo il genere di utilizzazione del terreno, in Ticino, nel 2012</t>
  </si>
  <si>
    <t>Ustat, ultima modifica: 22.08.2013</t>
  </si>
  <si>
    <t>Aziende agricole, aziende agricole a titolo principale e superficie agricola utile (in ettari), secondo il genere di utilizzazione del terreno, in Ticino, nel 2013</t>
  </si>
  <si>
    <t>Ustat, ultima modifica: 05.08.2014</t>
  </si>
  <si>
    <t>Ustat, ultima modifica: 13.08.2015</t>
  </si>
  <si>
    <t>Aziende agricole, aziende agricole a titolo principale e superficie agricola utile (in ettari), secondo il genere di utilizzazione del terreno, in Ticino, nel 2014</t>
  </si>
  <si>
    <t>Aziende agricole, aziende agricole a titolo principale e superficie agricola utile (in ettari), secondo il genere di utilizzazione del terreno, in Ticino, nel 2015</t>
  </si>
  <si>
    <t>Ustat, ultima modifica: 21.04.2016</t>
  </si>
  <si>
    <t>Aziende agricole, aziende agricole a titolo principale e superficie agricola utile (in ettari), secondo il genere di utilizzazione del terreno, in Ticino, nel 2016</t>
  </si>
  <si>
    <t>Ustat, ultima modifica: 11.05.2017</t>
  </si>
  <si>
    <t>Aziende agricole, aziende agricole a titolo principale e superficie agricola utile (in ettari), secondo il genere di utilizzazione del terreno, in Ticino, nel 2017</t>
  </si>
  <si>
    <t>Ustat, ultima modifica: 08.05.2018</t>
  </si>
  <si>
    <t>Aziende agricole, aziende agricole a titolo principale e superficie agricola utile (in ettari), secondo il genere di utilizzazione del terreno, in Ticino, nel 2018</t>
  </si>
  <si>
    <t>Leguminose</t>
  </si>
  <si>
    <t>Ustat, ultima modifica: 03.06.2019</t>
  </si>
  <si>
    <t>Aziende agricole, aziende agricole a titolo principale e superficie agricola utile (in ettari), secondo il genere di utilizzazione del terreno, in Ticino, nel 2019</t>
  </si>
  <si>
    <t>Ustat, ultima modifica: 13.05.2020</t>
  </si>
  <si>
    <t>Aziende agricole, aziende agricole a titolo principale e superficie agricola utile (in ettari), secondo il genere di utilizzazione del terreno, in Ticino, nel 2020</t>
  </si>
  <si>
    <t>Ustat, ultima modifica: 25.05.2021</t>
  </si>
  <si>
    <t>Aziende agricole, aziende agricole a titolo principale e superficie agricola utile (in ettari), secondo il genere di utilizzazione del terreno, in Ticino, nel 2021</t>
  </si>
  <si>
    <t>Ustat, ultima modifica: 23.05.2022</t>
  </si>
  <si>
    <t>r</t>
  </si>
  <si>
    <t>Aziende agricole, aziende agricole a titolo principale e superficie agricola utile (in ettari), secondo il genere di utilizzazione del terreno, in Ticino, nel 2022</t>
  </si>
  <si>
    <t>Ustat, ultima modifica: 15.05.2023</t>
  </si>
</sst>
</file>

<file path=xl/styles.xml><?xml version="1.0" encoding="utf-8"?>
<styleSheet xmlns="http://schemas.openxmlformats.org/spreadsheetml/2006/main">
  <numFmts count="26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[$€-2]\ #.##000_);[Red]\([$€-2]\ #.##000\)"/>
    <numFmt numFmtId="180" formatCode="#,##0.0"/>
    <numFmt numFmtId="181" formatCode="0.0"/>
  </numFmts>
  <fonts count="68">
    <font>
      <sz val="10"/>
      <name val="Arial"/>
      <family val="0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"/>
      <color indexed="8"/>
      <name val="Arial"/>
      <family val="2"/>
    </font>
    <font>
      <sz val="6"/>
      <color indexed="8"/>
      <name val="Arial"/>
      <family val="2"/>
    </font>
    <font>
      <vertAlign val="superscript"/>
      <sz val="6"/>
      <color indexed="8"/>
      <name val="Arial"/>
      <family val="2"/>
    </font>
    <font>
      <sz val="7"/>
      <color indexed="8"/>
      <name val="Arial"/>
      <family val="2"/>
    </font>
    <font>
      <sz val="8.5"/>
      <color indexed="8"/>
      <name val="Arial"/>
      <family val="2"/>
    </font>
    <font>
      <vertAlign val="superscript"/>
      <sz val="9"/>
      <color indexed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b/>
      <sz val="8"/>
      <name val="Arial"/>
      <family val="2"/>
    </font>
    <font>
      <sz val="1"/>
      <name val="Arial"/>
      <family val="2"/>
    </font>
    <font>
      <sz val="6"/>
      <name val="Arial"/>
      <family val="2"/>
    </font>
    <font>
      <vertAlign val="superscript"/>
      <sz val="6"/>
      <name val="Arial"/>
      <family val="2"/>
    </font>
    <font>
      <sz val="7"/>
      <name val="Arial"/>
      <family val="2"/>
    </font>
    <font>
      <sz val="8.5"/>
      <name val="Arial"/>
      <family val="2"/>
    </font>
    <font>
      <vertAlign val="superscript"/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2" applyNumberFormat="0" applyFill="0" applyAlignment="0" applyProtection="0"/>
    <xf numFmtId="0" fontId="52" fillId="21" borderId="3" applyNumberFormat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5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0" fontId="55" fillId="20" borderId="5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31" borderId="0" applyNumberFormat="0" applyBorder="0" applyAlignment="0" applyProtection="0"/>
    <xf numFmtId="0" fontId="64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right"/>
    </xf>
    <xf numFmtId="0" fontId="7" fillId="0" borderId="0" xfId="0" applyFont="1" applyAlignment="1">
      <alignment/>
    </xf>
    <xf numFmtId="3" fontId="7" fillId="0" borderId="11" xfId="0" applyNumberFormat="1" applyFont="1" applyBorder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11" xfId="0" applyFont="1" applyBorder="1" applyAlignment="1">
      <alignment horizontal="left"/>
    </xf>
    <xf numFmtId="3" fontId="8" fillId="0" borderId="11" xfId="0" applyNumberFormat="1" applyFont="1" applyBorder="1" applyAlignment="1">
      <alignment horizontal="right"/>
    </xf>
    <xf numFmtId="0" fontId="8" fillId="0" borderId="10" xfId="0" applyFont="1" applyBorder="1" applyAlignment="1">
      <alignment horizontal="left"/>
    </xf>
    <xf numFmtId="3" fontId="8" fillId="0" borderId="10" xfId="0" applyNumberFormat="1" applyFont="1" applyBorder="1" applyAlignment="1">
      <alignment horizontal="right"/>
    </xf>
    <xf numFmtId="0" fontId="8" fillId="0" borderId="11" xfId="0" applyFont="1" applyBorder="1" applyAlignment="1">
      <alignment horizontal="left" vertical="top" wrapText="1"/>
    </xf>
    <xf numFmtId="3" fontId="8" fillId="0" borderId="11" xfId="0" applyNumberFormat="1" applyFont="1" applyBorder="1" applyAlignment="1">
      <alignment horizontal="right" vertical="top"/>
    </xf>
    <xf numFmtId="3" fontId="8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10" xfId="0" applyFont="1" applyBorder="1" applyAlignment="1">
      <alignment horizontal="right"/>
    </xf>
    <xf numFmtId="3" fontId="22" fillId="0" borderId="11" xfId="0" applyNumberFormat="1" applyFont="1" applyBorder="1" applyAlignment="1">
      <alignment horizontal="right"/>
    </xf>
    <xf numFmtId="0" fontId="22" fillId="0" borderId="0" xfId="0" applyFont="1" applyAlignment="1">
      <alignment/>
    </xf>
    <xf numFmtId="0" fontId="15" fillId="0" borderId="11" xfId="0" applyFont="1" applyBorder="1" applyAlignment="1">
      <alignment horizontal="left"/>
    </xf>
    <xf numFmtId="3" fontId="15" fillId="0" borderId="11" xfId="0" applyNumberFormat="1" applyFont="1" applyBorder="1" applyAlignment="1">
      <alignment horizontal="right"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15" fillId="0" borderId="10" xfId="0" applyFont="1" applyBorder="1" applyAlignment="1">
      <alignment horizontal="left"/>
    </xf>
    <xf numFmtId="3" fontId="15" fillId="0" borderId="10" xfId="0" applyNumberFormat="1" applyFont="1" applyBorder="1" applyAlignment="1">
      <alignment horizontal="right"/>
    </xf>
    <xf numFmtId="3" fontId="15" fillId="0" borderId="0" xfId="0" applyNumberFormat="1" applyFont="1" applyAlignment="1">
      <alignment horizontal="right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3" fontId="8" fillId="0" borderId="12" xfId="0" applyNumberFormat="1" applyFont="1" applyBorder="1" applyAlignment="1">
      <alignment horizontal="right"/>
    </xf>
    <xf numFmtId="3" fontId="8" fillId="0" borderId="11" xfId="0" applyNumberFormat="1" applyFont="1" applyFill="1" applyBorder="1" applyAlignment="1">
      <alignment horizontal="right"/>
    </xf>
    <xf numFmtId="3" fontId="8" fillId="0" borderId="10" xfId="0" applyNumberFormat="1" applyFont="1" applyFill="1" applyBorder="1" applyAlignment="1">
      <alignment horizontal="right"/>
    </xf>
    <xf numFmtId="0" fontId="15" fillId="0" borderId="0" xfId="0" applyFont="1" applyBorder="1" applyAlignment="1">
      <alignment horizontal="left"/>
    </xf>
    <xf numFmtId="180" fontId="8" fillId="0" borderId="12" xfId="0" applyNumberFormat="1" applyFont="1" applyBorder="1" applyAlignment="1">
      <alignment horizontal="right"/>
    </xf>
    <xf numFmtId="3" fontId="7" fillId="0" borderId="11" xfId="0" applyNumberFormat="1" applyFont="1" applyFill="1" applyBorder="1" applyAlignment="1">
      <alignment horizontal="right"/>
    </xf>
    <xf numFmtId="180" fontId="7" fillId="0" borderId="11" xfId="0" applyNumberFormat="1" applyFont="1" applyFill="1" applyBorder="1" applyAlignment="1">
      <alignment horizontal="right"/>
    </xf>
    <xf numFmtId="180" fontId="8" fillId="0" borderId="11" xfId="0" applyNumberFormat="1" applyFont="1" applyFill="1" applyBorder="1" applyAlignment="1">
      <alignment horizontal="right"/>
    </xf>
    <xf numFmtId="180" fontId="8" fillId="0" borderId="10" xfId="0" applyNumberFormat="1" applyFont="1" applyFill="1" applyBorder="1" applyAlignment="1">
      <alignment horizontal="right"/>
    </xf>
    <xf numFmtId="3" fontId="8" fillId="0" borderId="11" xfId="0" applyNumberFormat="1" applyFont="1" applyFill="1" applyBorder="1" applyAlignment="1">
      <alignment horizontal="right" vertical="top"/>
    </xf>
    <xf numFmtId="180" fontId="8" fillId="0" borderId="11" xfId="0" applyNumberFormat="1" applyFont="1" applyFill="1" applyBorder="1" applyAlignment="1">
      <alignment horizontal="right" vertical="top"/>
    </xf>
    <xf numFmtId="3" fontId="8" fillId="0" borderId="0" xfId="0" applyNumberFormat="1" applyFont="1" applyAlignment="1">
      <alignment/>
    </xf>
    <xf numFmtId="0" fontId="8" fillId="0" borderId="0" xfId="0" applyFont="1" applyFill="1" applyAlignment="1">
      <alignment horizontal="left"/>
    </xf>
    <xf numFmtId="0" fontId="8" fillId="0" borderId="10" xfId="0" applyFont="1" applyFill="1" applyBorder="1" applyAlignment="1">
      <alignment horizontal="left"/>
    </xf>
    <xf numFmtId="3" fontId="8" fillId="0" borderId="12" xfId="0" applyNumberFormat="1" applyFont="1" applyFill="1" applyBorder="1" applyAlignment="1">
      <alignment horizontal="right"/>
    </xf>
    <xf numFmtId="180" fontId="8" fillId="0" borderId="12" xfId="0" applyNumberFormat="1" applyFont="1" applyFill="1" applyBorder="1" applyAlignment="1">
      <alignment horizontal="right"/>
    </xf>
    <xf numFmtId="3" fontId="2" fillId="0" borderId="0" xfId="0" applyNumberFormat="1" applyFont="1" applyAlignment="1">
      <alignment horizontal="right"/>
    </xf>
    <xf numFmtId="181" fontId="8" fillId="0" borderId="11" xfId="0" applyNumberFormat="1" applyFont="1" applyFill="1" applyBorder="1" applyAlignment="1">
      <alignment horizontal="right"/>
    </xf>
    <xf numFmtId="181" fontId="8" fillId="0" borderId="10" xfId="0" applyNumberFormat="1" applyFont="1" applyFill="1" applyBorder="1" applyAlignment="1">
      <alignment horizontal="right"/>
    </xf>
    <xf numFmtId="181" fontId="8" fillId="0" borderId="11" xfId="0" applyNumberFormat="1" applyFont="1" applyFill="1" applyBorder="1" applyAlignment="1">
      <alignment horizontal="right" vertical="top"/>
    </xf>
    <xf numFmtId="181" fontId="8" fillId="0" borderId="12" xfId="0" applyNumberFormat="1" applyFont="1" applyFill="1" applyBorder="1" applyAlignment="1">
      <alignment horizontal="right"/>
    </xf>
    <xf numFmtId="3" fontId="7" fillId="0" borderId="0" xfId="0" applyNumberFormat="1" applyFont="1" applyAlignment="1">
      <alignment/>
    </xf>
    <xf numFmtId="180" fontId="7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180" fontId="7" fillId="0" borderId="0" xfId="0" applyNumberFormat="1" applyFont="1" applyFill="1" applyBorder="1" applyAlignment="1">
      <alignment horizontal="right"/>
    </xf>
    <xf numFmtId="0" fontId="8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10" xfId="0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65" fillId="0" borderId="0" xfId="0" applyFont="1" applyFill="1" applyAlignment="1">
      <alignment horizontal="left"/>
    </xf>
    <xf numFmtId="3" fontId="66" fillId="0" borderId="11" xfId="0" applyNumberFormat="1" applyFont="1" applyFill="1" applyBorder="1" applyAlignment="1">
      <alignment horizontal="right"/>
    </xf>
    <xf numFmtId="180" fontId="66" fillId="0" borderId="11" xfId="0" applyNumberFormat="1" applyFont="1" applyFill="1" applyBorder="1" applyAlignment="1">
      <alignment horizontal="right"/>
    </xf>
    <xf numFmtId="3" fontId="66" fillId="0" borderId="10" xfId="0" applyNumberFormat="1" applyFont="1" applyFill="1" applyBorder="1" applyAlignment="1">
      <alignment horizontal="right"/>
    </xf>
    <xf numFmtId="180" fontId="66" fillId="0" borderId="10" xfId="0" applyNumberFormat="1" applyFont="1" applyFill="1" applyBorder="1" applyAlignment="1">
      <alignment horizontal="right"/>
    </xf>
    <xf numFmtId="3" fontId="66" fillId="0" borderId="11" xfId="0" applyNumberFormat="1" applyFont="1" applyFill="1" applyBorder="1" applyAlignment="1">
      <alignment horizontal="right" vertical="top"/>
    </xf>
    <xf numFmtId="180" fontId="66" fillId="0" borderId="11" xfId="0" applyNumberFormat="1" applyFont="1" applyFill="1" applyBorder="1" applyAlignment="1">
      <alignment horizontal="right" vertical="top"/>
    </xf>
    <xf numFmtId="3" fontId="66" fillId="0" borderId="12" xfId="0" applyNumberFormat="1" applyFont="1" applyFill="1" applyBorder="1" applyAlignment="1">
      <alignment horizontal="right"/>
    </xf>
    <xf numFmtId="180" fontId="66" fillId="0" borderId="12" xfId="0" applyNumberFormat="1" applyFont="1" applyFill="1" applyBorder="1" applyAlignment="1">
      <alignment horizontal="right"/>
    </xf>
    <xf numFmtId="0" fontId="8" fillId="0" borderId="11" xfId="0" applyFont="1" applyFill="1" applyBorder="1" applyAlignment="1">
      <alignment/>
    </xf>
    <xf numFmtId="0" fontId="6" fillId="0" borderId="0" xfId="0" applyFont="1" applyFill="1" applyAlignment="1">
      <alignment horizontal="left"/>
    </xf>
    <xf numFmtId="0" fontId="6" fillId="0" borderId="10" xfId="0" applyFont="1" applyFill="1" applyBorder="1" applyAlignment="1">
      <alignment horizontal="left"/>
    </xf>
    <xf numFmtId="3" fontId="8" fillId="0" borderId="11" xfId="0" applyNumberFormat="1" applyFont="1" applyFill="1" applyBorder="1" applyAlignment="1">
      <alignment/>
    </xf>
    <xf numFmtId="3" fontId="8" fillId="0" borderId="0" xfId="0" applyNumberFormat="1" applyFont="1" applyFill="1" applyAlignment="1">
      <alignment/>
    </xf>
    <xf numFmtId="0" fontId="28" fillId="0" borderId="0" xfId="0" applyFont="1" applyFill="1" applyAlignment="1">
      <alignment/>
    </xf>
    <xf numFmtId="0" fontId="29" fillId="0" borderId="0" xfId="0" applyFont="1" applyFill="1" applyAlignment="1">
      <alignment/>
    </xf>
    <xf numFmtId="180" fontId="29" fillId="0" borderId="11" xfId="0" applyNumberFormat="1" applyFont="1" applyFill="1" applyBorder="1" applyAlignment="1">
      <alignment horizontal="left"/>
    </xf>
    <xf numFmtId="3" fontId="66" fillId="0" borderId="11" xfId="0" applyNumberFormat="1" applyFont="1" applyFill="1" applyBorder="1" applyAlignment="1">
      <alignment horizontal="left"/>
    </xf>
    <xf numFmtId="3" fontId="66" fillId="0" borderId="10" xfId="0" applyNumberFormat="1" applyFont="1" applyFill="1" applyBorder="1" applyAlignment="1">
      <alignment horizontal="left"/>
    </xf>
    <xf numFmtId="3" fontId="67" fillId="0" borderId="11" xfId="0" applyNumberFormat="1" applyFont="1" applyFill="1" applyBorder="1" applyAlignment="1">
      <alignment horizontal="left"/>
    </xf>
    <xf numFmtId="3" fontId="66" fillId="0" borderId="11" xfId="0" applyNumberFormat="1" applyFont="1" applyFill="1" applyBorder="1" applyAlignment="1">
      <alignment horizontal="left" vertical="top"/>
    </xf>
    <xf numFmtId="3" fontId="66" fillId="0" borderId="12" xfId="0" applyNumberFormat="1" applyFont="1" applyFill="1" applyBorder="1" applyAlignment="1">
      <alignment horizontal="left"/>
    </xf>
    <xf numFmtId="0" fontId="28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horizontal="left"/>
    </xf>
    <xf numFmtId="0" fontId="8" fillId="0" borderId="11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0" fillId="0" borderId="11" xfId="0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10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28" fillId="0" borderId="0" xfId="0" applyFont="1" applyAlignment="1">
      <alignment horizontal="left" vertical="top" wrapText="1"/>
    </xf>
    <xf numFmtId="0" fontId="8" fillId="0" borderId="0" xfId="0" applyFont="1" applyAlignment="1">
      <alignment horizontal="left"/>
    </xf>
    <xf numFmtId="0" fontId="8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8" fillId="0" borderId="12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15" fillId="0" borderId="12" xfId="0" applyFont="1" applyBorder="1" applyAlignment="1">
      <alignment horizontal="left"/>
    </xf>
    <xf numFmtId="0" fontId="25" fillId="0" borderId="0" xfId="0" applyFont="1" applyAlignment="1">
      <alignment horizontal="left"/>
    </xf>
    <xf numFmtId="0" fontId="15" fillId="0" borderId="11" xfId="0" applyFont="1" applyBorder="1" applyAlignment="1">
      <alignment horizontal="left"/>
    </xf>
    <xf numFmtId="0" fontId="20" fillId="0" borderId="13" xfId="0" applyFont="1" applyBorder="1" applyAlignment="1">
      <alignment horizontal="left"/>
    </xf>
    <xf numFmtId="0" fontId="20" fillId="0" borderId="14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19" fillId="0" borderId="10" xfId="0" applyFont="1" applyBorder="1" applyAlignment="1">
      <alignment horizontal="left"/>
    </xf>
    <xf numFmtId="0" fontId="22" fillId="0" borderId="11" xfId="0" applyFont="1" applyBorder="1" applyAlignment="1">
      <alignment horizontal="left"/>
    </xf>
    <xf numFmtId="0" fontId="19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8" fillId="0" borderId="0" xfId="0" applyFont="1" applyAlignment="1">
      <alignment horizontal="left" vertical="top" wrapText="1"/>
    </xf>
    <xf numFmtId="0" fontId="17" fillId="0" borderId="0" xfId="0" applyFont="1" applyAlignment="1">
      <alignment horizontal="left"/>
    </xf>
    <xf numFmtId="0" fontId="17" fillId="0" borderId="0" xfId="0" applyFont="1" applyBorder="1" applyAlignment="1">
      <alignment horizontal="left"/>
    </xf>
    <xf numFmtId="0" fontId="19" fillId="0" borderId="12" xfId="0" applyFont="1" applyBorder="1" applyAlignment="1">
      <alignment horizontal="left"/>
    </xf>
    <xf numFmtId="0" fontId="20" fillId="0" borderId="15" xfId="0" applyFont="1" applyBorder="1" applyAlignment="1">
      <alignment horizontal="left"/>
    </xf>
    <xf numFmtId="0" fontId="20" fillId="0" borderId="16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15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Alignment="1">
      <alignment/>
    </xf>
    <xf numFmtId="0" fontId="19" fillId="0" borderId="16" xfId="0" applyFont="1" applyBorder="1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:G1"/>
    </sheetView>
  </sheetViews>
  <sheetFormatPr defaultColWidth="9.140625" defaultRowHeight="12.75"/>
  <cols>
    <col min="1" max="2" width="2.7109375" style="82" customWidth="1"/>
    <col min="3" max="3" width="39.140625" style="82" customWidth="1"/>
    <col min="4" max="7" width="12.7109375" style="83" customWidth="1"/>
    <col min="8" max="16384" width="9.140625" style="84" customWidth="1"/>
  </cols>
  <sheetData>
    <row r="1" spans="1:7" s="71" customFormat="1" ht="15" customHeight="1">
      <c r="A1" s="120"/>
      <c r="B1" s="120"/>
      <c r="C1" s="120"/>
      <c r="D1" s="120"/>
      <c r="E1" s="120"/>
      <c r="F1" s="120"/>
      <c r="G1" s="120"/>
    </row>
    <row r="2" spans="1:7" s="72" customFormat="1" ht="27.75" customHeight="1">
      <c r="A2" s="121" t="s">
        <v>97</v>
      </c>
      <c r="B2" s="121"/>
      <c r="C2" s="121"/>
      <c r="D2" s="121"/>
      <c r="E2" s="121"/>
      <c r="F2" s="121"/>
      <c r="G2" s="121"/>
    </row>
    <row r="3" spans="1:7" s="71" customFormat="1" ht="14.25" customHeight="1">
      <c r="A3" s="122"/>
      <c r="B3" s="122"/>
      <c r="C3" s="122"/>
      <c r="D3" s="122"/>
      <c r="E3" s="122"/>
      <c r="F3" s="122"/>
      <c r="G3" s="122"/>
    </row>
    <row r="4" spans="1:7" s="71" customFormat="1" ht="14.25" customHeight="1">
      <c r="A4" s="123"/>
      <c r="B4" s="123"/>
      <c r="C4" s="123"/>
      <c r="D4" s="123"/>
      <c r="E4" s="123"/>
      <c r="F4" s="123"/>
      <c r="G4" s="123"/>
    </row>
    <row r="5" spans="1:7" s="73" customFormat="1" ht="12" customHeight="1">
      <c r="A5" s="124"/>
      <c r="B5" s="124"/>
      <c r="C5" s="124"/>
      <c r="D5" s="125" t="s">
        <v>1</v>
      </c>
      <c r="E5" s="126"/>
      <c r="F5" s="125" t="s">
        <v>2</v>
      </c>
      <c r="G5" s="127"/>
    </row>
    <row r="6" spans="1:7" s="73" customFormat="1" ht="12" customHeight="1">
      <c r="A6" s="114"/>
      <c r="B6" s="114"/>
      <c r="C6" s="114"/>
      <c r="D6" s="117"/>
      <c r="E6" s="118"/>
      <c r="F6" s="117"/>
      <c r="G6" s="119"/>
    </row>
    <row r="7" spans="1:7" s="73" customFormat="1" ht="12" customHeight="1">
      <c r="A7" s="114"/>
      <c r="B7" s="114"/>
      <c r="C7" s="114"/>
      <c r="D7" s="114"/>
      <c r="E7" s="114"/>
      <c r="F7" s="114"/>
      <c r="G7" s="114"/>
    </row>
    <row r="8" spans="1:7" s="73" customFormat="1" ht="12" customHeight="1">
      <c r="A8" s="114"/>
      <c r="B8" s="114"/>
      <c r="C8" s="114"/>
      <c r="D8" s="74" t="s">
        <v>3</v>
      </c>
      <c r="E8" s="74" t="s">
        <v>4</v>
      </c>
      <c r="F8" s="74" t="s">
        <v>3</v>
      </c>
      <c r="G8" s="74" t="s">
        <v>4</v>
      </c>
    </row>
    <row r="9" spans="1:7" s="73" customFormat="1" ht="12" customHeight="1">
      <c r="A9" s="115"/>
      <c r="B9" s="115"/>
      <c r="C9" s="115"/>
      <c r="D9" s="75" t="s">
        <v>5</v>
      </c>
      <c r="E9" s="75" t="s">
        <v>6</v>
      </c>
      <c r="F9" s="75" t="s">
        <v>5</v>
      </c>
      <c r="G9" s="75" t="s">
        <v>6</v>
      </c>
    </row>
    <row r="10" spans="1:7" s="76" customFormat="1" ht="11.25" customHeight="1">
      <c r="A10" s="116" t="s">
        <v>1</v>
      </c>
      <c r="B10" s="116"/>
      <c r="C10" s="116"/>
      <c r="D10" s="50">
        <v>1031</v>
      </c>
      <c r="E10" s="50">
        <f>+E11+E22+E23+E24+E28</f>
        <v>13861.41</v>
      </c>
      <c r="F10" s="50">
        <v>562</v>
      </c>
      <c r="G10" s="50">
        <f>+G11+G22+G23+G24+G28</f>
        <v>11641.64</v>
      </c>
    </row>
    <row r="11" spans="1:7" s="77" customFormat="1" ht="11.25" customHeight="1">
      <c r="A11" s="109" t="s">
        <v>7</v>
      </c>
      <c r="B11" s="109"/>
      <c r="C11" s="109"/>
      <c r="D11" s="86">
        <v>157</v>
      </c>
      <c r="E11" s="86">
        <v>1128.07</v>
      </c>
      <c r="F11" s="86">
        <v>123</v>
      </c>
      <c r="G11" s="86">
        <v>1024.53</v>
      </c>
    </row>
    <row r="12" spans="1:7" s="77" customFormat="1" ht="11.25" customHeight="1">
      <c r="A12" s="57"/>
      <c r="B12" s="109" t="s">
        <v>8</v>
      </c>
      <c r="C12" s="109"/>
      <c r="D12" s="97">
        <v>72</v>
      </c>
      <c r="E12" s="97">
        <v>575.39</v>
      </c>
      <c r="F12" s="97">
        <v>57</v>
      </c>
      <c r="G12" s="97">
        <v>507.49</v>
      </c>
    </row>
    <row r="13" spans="1:7" s="77" customFormat="1" ht="11.25" customHeight="1">
      <c r="A13" s="57"/>
      <c r="B13" s="109" t="s">
        <v>22</v>
      </c>
      <c r="C13" s="109"/>
      <c r="D13" s="97">
        <v>27</v>
      </c>
      <c r="E13" s="97">
        <v>68.26</v>
      </c>
      <c r="F13" s="97">
        <v>23</v>
      </c>
      <c r="G13" s="97">
        <v>68.04</v>
      </c>
    </row>
    <row r="14" spans="1:7" s="77" customFormat="1" ht="11.25" customHeight="1">
      <c r="A14" s="57"/>
      <c r="B14" s="109" t="s">
        <v>55</v>
      </c>
      <c r="C14" s="109"/>
      <c r="D14" s="97">
        <v>1</v>
      </c>
      <c r="E14" s="97">
        <v>0.52</v>
      </c>
      <c r="F14" s="97">
        <v>1</v>
      </c>
      <c r="G14" s="97">
        <v>0.52</v>
      </c>
    </row>
    <row r="15" spans="1:7" s="77" customFormat="1" ht="11.25" customHeight="1">
      <c r="A15" s="57"/>
      <c r="B15" s="109" t="s">
        <v>19</v>
      </c>
      <c r="C15" s="109"/>
      <c r="D15" s="97">
        <v>42</v>
      </c>
      <c r="E15" s="97">
        <v>164.27</v>
      </c>
      <c r="F15" s="97">
        <v>35</v>
      </c>
      <c r="G15" s="97">
        <v>149.97</v>
      </c>
    </row>
    <row r="16" spans="1:7" s="77" customFormat="1" ht="11.25" customHeight="1">
      <c r="A16" s="57"/>
      <c r="B16" s="109" t="s">
        <v>56</v>
      </c>
      <c r="C16" s="109"/>
      <c r="D16" s="97">
        <v>1</v>
      </c>
      <c r="E16" s="97">
        <v>7.54</v>
      </c>
      <c r="F16" s="97">
        <v>1</v>
      </c>
      <c r="G16" s="97">
        <v>7.54</v>
      </c>
    </row>
    <row r="17" spans="1:7" s="77" customFormat="1" ht="11.25" customHeight="1">
      <c r="A17" s="57"/>
      <c r="B17" s="109" t="s">
        <v>57</v>
      </c>
      <c r="C17" s="109"/>
      <c r="D17" s="97">
        <v>15</v>
      </c>
      <c r="E17" s="97">
        <v>68.88</v>
      </c>
      <c r="F17" s="97">
        <v>14</v>
      </c>
      <c r="G17" s="97">
        <v>66.56</v>
      </c>
    </row>
    <row r="18" spans="1:7" s="77" customFormat="1" ht="11.25" customHeight="1">
      <c r="A18" s="57"/>
      <c r="B18" s="109" t="s">
        <v>58</v>
      </c>
      <c r="C18" s="109"/>
      <c r="D18" s="97">
        <v>4</v>
      </c>
      <c r="E18" s="97">
        <v>9.59</v>
      </c>
      <c r="F18" s="97">
        <v>3</v>
      </c>
      <c r="G18" s="97">
        <v>9.28</v>
      </c>
    </row>
    <row r="19" spans="1:7" s="77" customFormat="1" ht="11.25" customHeight="1">
      <c r="A19" s="57"/>
      <c r="B19" s="109" t="s">
        <v>88</v>
      </c>
      <c r="C19" s="109"/>
      <c r="D19" s="97">
        <v>4</v>
      </c>
      <c r="E19" s="97">
        <v>12.53</v>
      </c>
      <c r="F19" s="97">
        <v>4</v>
      </c>
      <c r="G19" s="97">
        <v>12.53</v>
      </c>
    </row>
    <row r="20" spans="1:7" s="77" customFormat="1" ht="11.25" customHeight="1">
      <c r="A20" s="57"/>
      <c r="B20" s="109" t="s">
        <v>60</v>
      </c>
      <c r="C20" s="109"/>
      <c r="D20" s="97">
        <v>66</v>
      </c>
      <c r="E20" s="97">
        <v>168.13</v>
      </c>
      <c r="F20" s="97">
        <v>55</v>
      </c>
      <c r="G20" s="97">
        <v>160.74</v>
      </c>
    </row>
    <row r="21" spans="1:7" s="77" customFormat="1" ht="11.25" customHeight="1">
      <c r="A21" s="58"/>
      <c r="B21" s="110" t="s">
        <v>61</v>
      </c>
      <c r="C21" s="110"/>
      <c r="D21" s="97">
        <v>38</v>
      </c>
      <c r="E21" s="97">
        <v>52.95</v>
      </c>
      <c r="F21" s="97">
        <v>28</v>
      </c>
      <c r="G21" s="97">
        <v>41.84</v>
      </c>
    </row>
    <row r="22" spans="1:7" s="77" customFormat="1" ht="11.25" customHeight="1">
      <c r="A22" s="109" t="s">
        <v>62</v>
      </c>
      <c r="B22" s="109"/>
      <c r="C22" s="109"/>
      <c r="D22" s="97">
        <v>109</v>
      </c>
      <c r="E22" s="97">
        <v>405.35</v>
      </c>
      <c r="F22" s="97">
        <v>88</v>
      </c>
      <c r="G22" s="97">
        <v>366.03</v>
      </c>
    </row>
    <row r="23" spans="1:7" s="77" customFormat="1" ht="11.25" customHeight="1">
      <c r="A23" s="109" t="s">
        <v>63</v>
      </c>
      <c r="B23" s="113"/>
      <c r="C23" s="113"/>
      <c r="D23" s="97">
        <v>886</v>
      </c>
      <c r="E23" s="97">
        <v>10938.06</v>
      </c>
      <c r="F23" s="97">
        <v>503</v>
      </c>
      <c r="G23" s="97">
        <v>9092.25</v>
      </c>
    </row>
    <row r="24" spans="1:7" s="77" customFormat="1" ht="11.25" customHeight="1">
      <c r="A24" s="110" t="s">
        <v>29</v>
      </c>
      <c r="B24" s="110"/>
      <c r="C24" s="110"/>
      <c r="D24" s="97">
        <v>510</v>
      </c>
      <c r="E24" s="97">
        <v>1116.29</v>
      </c>
      <c r="F24" s="97">
        <v>289</v>
      </c>
      <c r="G24" s="97">
        <v>912.19</v>
      </c>
    </row>
    <row r="25" spans="1:7" s="77" customFormat="1" ht="11.25" customHeight="1">
      <c r="A25" s="57"/>
      <c r="B25" s="109" t="s">
        <v>30</v>
      </c>
      <c r="C25" s="109"/>
      <c r="D25" s="97">
        <v>432</v>
      </c>
      <c r="E25" s="97">
        <v>818.93</v>
      </c>
      <c r="F25" s="97">
        <v>242</v>
      </c>
      <c r="G25" s="97">
        <v>642.92</v>
      </c>
    </row>
    <row r="26" spans="1:7" s="77" customFormat="1" ht="11.25" customHeight="1">
      <c r="A26" s="57"/>
      <c r="B26" s="109" t="s">
        <v>64</v>
      </c>
      <c r="C26" s="109"/>
      <c r="D26" s="97">
        <v>41</v>
      </c>
      <c r="E26" s="97">
        <v>4.86</v>
      </c>
      <c r="F26" s="97">
        <v>27</v>
      </c>
      <c r="G26" s="97">
        <v>4.24</v>
      </c>
    </row>
    <row r="27" spans="1:7" s="77" customFormat="1" ht="11.25" customHeight="1">
      <c r="A27" s="58"/>
      <c r="B27" s="109" t="s">
        <v>31</v>
      </c>
      <c r="C27" s="109"/>
      <c r="D27" s="97">
        <v>137</v>
      </c>
      <c r="E27" s="97">
        <v>292.5</v>
      </c>
      <c r="F27" s="97">
        <v>95</v>
      </c>
      <c r="G27" s="97">
        <v>265.03</v>
      </c>
    </row>
    <row r="28" spans="1:7" s="77" customFormat="1" ht="11.25" customHeight="1">
      <c r="A28" s="110" t="s">
        <v>65</v>
      </c>
      <c r="B28" s="110"/>
      <c r="C28" s="110"/>
      <c r="D28" s="97">
        <v>328</v>
      </c>
      <c r="E28" s="97">
        <v>273.64</v>
      </c>
      <c r="F28" s="97">
        <v>260</v>
      </c>
      <c r="G28" s="97">
        <v>246.64</v>
      </c>
    </row>
    <row r="29" spans="1:7" s="77" customFormat="1" ht="11.25" customHeight="1">
      <c r="A29" s="57"/>
      <c r="B29" s="109" t="s">
        <v>32</v>
      </c>
      <c r="C29" s="109"/>
      <c r="D29" s="97">
        <v>62</v>
      </c>
      <c r="E29" s="97">
        <v>69.15</v>
      </c>
      <c r="F29" s="97">
        <v>58</v>
      </c>
      <c r="G29" s="97">
        <v>67.63</v>
      </c>
    </row>
    <row r="30" spans="1:7" s="77" customFormat="1" ht="11.25" customHeight="1">
      <c r="A30" s="57"/>
      <c r="B30" s="111" t="s">
        <v>66</v>
      </c>
      <c r="C30" s="111"/>
      <c r="D30" s="98">
        <v>287</v>
      </c>
      <c r="E30" s="98">
        <v>204.49</v>
      </c>
      <c r="F30" s="98">
        <v>221</v>
      </c>
      <c r="G30" s="98">
        <v>179.01</v>
      </c>
    </row>
    <row r="31" spans="1:7" s="78" customFormat="1" ht="6" customHeight="1">
      <c r="A31" s="112"/>
      <c r="B31" s="112"/>
      <c r="C31" s="112"/>
      <c r="D31" s="112"/>
      <c r="E31" s="112"/>
      <c r="F31" s="112"/>
      <c r="G31" s="112"/>
    </row>
    <row r="32" spans="1:7" s="79" customFormat="1" ht="22.5" customHeight="1">
      <c r="A32" s="107" t="s">
        <v>69</v>
      </c>
      <c r="B32" s="107"/>
      <c r="C32" s="107"/>
      <c r="D32" s="107"/>
      <c r="E32" s="107"/>
      <c r="F32" s="107"/>
      <c r="G32" s="107"/>
    </row>
    <row r="33" spans="1:7" s="78" customFormat="1" ht="6" customHeight="1">
      <c r="A33" s="108"/>
      <c r="B33" s="108"/>
      <c r="C33" s="108"/>
      <c r="D33" s="108"/>
      <c r="E33" s="108"/>
      <c r="F33" s="108"/>
      <c r="G33" s="108"/>
    </row>
    <row r="34" spans="1:7" s="80" customFormat="1" ht="11.25">
      <c r="A34" s="108" t="s">
        <v>67</v>
      </c>
      <c r="B34" s="108"/>
      <c r="C34" s="108"/>
      <c r="D34" s="108"/>
      <c r="E34" s="108"/>
      <c r="F34" s="108"/>
      <c r="G34" s="108"/>
    </row>
    <row r="35" spans="1:7" s="78" customFormat="1" ht="6" customHeight="1">
      <c r="A35" s="108"/>
      <c r="B35" s="108"/>
      <c r="C35" s="108"/>
      <c r="D35" s="108"/>
      <c r="E35" s="108"/>
      <c r="F35" s="108"/>
      <c r="G35" s="108"/>
    </row>
    <row r="36" spans="1:7" s="81" customFormat="1" ht="11.25" customHeight="1">
      <c r="A36" s="108" t="s">
        <v>98</v>
      </c>
      <c r="B36" s="108"/>
      <c r="C36" s="108"/>
      <c r="D36" s="108"/>
      <c r="E36" s="108"/>
      <c r="F36" s="108"/>
      <c r="G36" s="108"/>
    </row>
    <row r="37" spans="1:7" s="81" customFormat="1" ht="11.25" customHeight="1">
      <c r="A37" s="108" t="s">
        <v>52</v>
      </c>
      <c r="B37" s="108"/>
      <c r="C37" s="108"/>
      <c r="D37" s="108"/>
      <c r="E37" s="108"/>
      <c r="F37" s="108"/>
      <c r="G37" s="108"/>
    </row>
    <row r="39" ht="12.75">
      <c r="A39" s="85"/>
    </row>
  </sheetData>
  <sheetProtection/>
  <mergeCells count="43">
    <mergeCell ref="A1:G1"/>
    <mergeCell ref="A2:G2"/>
    <mergeCell ref="A3:G3"/>
    <mergeCell ref="A4:G4"/>
    <mergeCell ref="A5:C5"/>
    <mergeCell ref="D5:E5"/>
    <mergeCell ref="F5:G5"/>
    <mergeCell ref="A6:C6"/>
    <mergeCell ref="D6:E6"/>
    <mergeCell ref="F6:G6"/>
    <mergeCell ref="A7:C7"/>
    <mergeCell ref="D7:E7"/>
    <mergeCell ref="F7:G7"/>
    <mergeCell ref="A8:C8"/>
    <mergeCell ref="A9:C9"/>
    <mergeCell ref="A10:C10"/>
    <mergeCell ref="A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A22:C22"/>
    <mergeCell ref="A23:C23"/>
    <mergeCell ref="A24:C24"/>
    <mergeCell ref="B25:C25"/>
    <mergeCell ref="B26:C26"/>
    <mergeCell ref="B27:C27"/>
    <mergeCell ref="A28:C28"/>
    <mergeCell ref="B29:C29"/>
    <mergeCell ref="B30:C30"/>
    <mergeCell ref="A31:G31"/>
    <mergeCell ref="A32:G32"/>
    <mergeCell ref="A33:G33"/>
    <mergeCell ref="A34:G34"/>
    <mergeCell ref="A35:G35"/>
    <mergeCell ref="A36:G36"/>
    <mergeCell ref="A37:G3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" sqref="A1:G1"/>
    </sheetView>
  </sheetViews>
  <sheetFormatPr defaultColWidth="9.140625" defaultRowHeight="12.75"/>
  <cols>
    <col min="1" max="2" width="2.7109375" style="2" customWidth="1"/>
    <col min="3" max="3" width="39.140625" style="2" customWidth="1"/>
    <col min="4" max="7" width="12.7109375" style="3" customWidth="1"/>
    <col min="8" max="16384" width="9.140625" style="1" customWidth="1"/>
  </cols>
  <sheetData>
    <row r="1" spans="1:7" s="4" customFormat="1" ht="15" customHeight="1">
      <c r="A1" s="128"/>
      <c r="B1" s="128"/>
      <c r="C1" s="128"/>
      <c r="D1" s="128"/>
      <c r="E1" s="128"/>
      <c r="F1" s="128"/>
      <c r="G1" s="128"/>
    </row>
    <row r="2" spans="1:7" s="5" customFormat="1" ht="27.75" customHeight="1">
      <c r="A2" s="129" t="s">
        <v>77</v>
      </c>
      <c r="B2" s="129"/>
      <c r="C2" s="129"/>
      <c r="D2" s="129"/>
      <c r="E2" s="129"/>
      <c r="F2" s="129"/>
      <c r="G2" s="129"/>
    </row>
    <row r="3" spans="1:7" s="4" customFormat="1" ht="14.25" customHeight="1">
      <c r="A3" s="130"/>
      <c r="B3" s="130"/>
      <c r="C3" s="130"/>
      <c r="D3" s="130"/>
      <c r="E3" s="130"/>
      <c r="F3" s="130"/>
      <c r="G3" s="130"/>
    </row>
    <row r="4" spans="1:7" s="4" customFormat="1" ht="14.25" customHeight="1">
      <c r="A4" s="131"/>
      <c r="B4" s="131"/>
      <c r="C4" s="131"/>
      <c r="D4" s="131"/>
      <c r="E4" s="131"/>
      <c r="F4" s="131"/>
      <c r="G4" s="131"/>
    </row>
    <row r="5" spans="1:7" s="7" customFormat="1" ht="12" customHeight="1">
      <c r="A5" s="132"/>
      <c r="B5" s="132"/>
      <c r="C5" s="132"/>
      <c r="D5" s="133" t="s">
        <v>1</v>
      </c>
      <c r="E5" s="134"/>
      <c r="F5" s="133" t="s">
        <v>2</v>
      </c>
      <c r="G5" s="135"/>
    </row>
    <row r="6" spans="1:7" s="7" customFormat="1" ht="12" customHeight="1">
      <c r="A6" s="136"/>
      <c r="B6" s="136"/>
      <c r="C6" s="136"/>
      <c r="D6" s="137"/>
      <c r="E6" s="138"/>
      <c r="F6" s="137"/>
      <c r="G6" s="139"/>
    </row>
    <row r="7" spans="1:7" s="7" customFormat="1" ht="12" customHeight="1">
      <c r="A7" s="136"/>
      <c r="B7" s="136"/>
      <c r="C7" s="136"/>
      <c r="D7" s="136"/>
      <c r="E7" s="136"/>
      <c r="F7" s="136"/>
      <c r="G7" s="136"/>
    </row>
    <row r="8" spans="1:7" s="7" customFormat="1" ht="12" customHeight="1">
      <c r="A8" s="136"/>
      <c r="B8" s="136"/>
      <c r="C8" s="136"/>
      <c r="D8" s="6" t="s">
        <v>3</v>
      </c>
      <c r="E8" s="6" t="s">
        <v>4</v>
      </c>
      <c r="F8" s="6" t="s">
        <v>3</v>
      </c>
      <c r="G8" s="6" t="s">
        <v>4</v>
      </c>
    </row>
    <row r="9" spans="1:7" s="7" customFormat="1" ht="12" customHeight="1">
      <c r="A9" s="140"/>
      <c r="B9" s="140"/>
      <c r="C9" s="140"/>
      <c r="D9" s="8" t="s">
        <v>5</v>
      </c>
      <c r="E9" s="8" t="s">
        <v>6</v>
      </c>
      <c r="F9" s="8" t="s">
        <v>5</v>
      </c>
      <c r="G9" s="8" t="s">
        <v>6</v>
      </c>
    </row>
    <row r="10" spans="1:7" s="9" customFormat="1" ht="11.25" customHeight="1">
      <c r="A10" s="116" t="s">
        <v>1</v>
      </c>
      <c r="B10" s="116"/>
      <c r="C10" s="116"/>
      <c r="D10" s="50">
        <v>1134</v>
      </c>
      <c r="E10" s="51">
        <v>14358.9</v>
      </c>
      <c r="F10" s="50">
        <v>660</v>
      </c>
      <c r="G10" s="51">
        <v>11903.4</v>
      </c>
    </row>
    <row r="11" spans="1:7" s="12" customFormat="1" ht="11.25" customHeight="1">
      <c r="A11" s="109" t="s">
        <v>7</v>
      </c>
      <c r="B11" s="109"/>
      <c r="C11" s="109"/>
      <c r="D11" s="46">
        <v>181</v>
      </c>
      <c r="E11" s="52">
        <v>1214.3</v>
      </c>
      <c r="F11" s="46">
        <v>133</v>
      </c>
      <c r="G11" s="52">
        <v>1084.7</v>
      </c>
    </row>
    <row r="12" spans="1:7" s="12" customFormat="1" ht="11.25" customHeight="1">
      <c r="A12" s="57"/>
      <c r="B12" s="109" t="s">
        <v>8</v>
      </c>
      <c r="C12" s="109"/>
      <c r="D12" s="46">
        <v>93</v>
      </c>
      <c r="E12" s="52">
        <v>588.8</v>
      </c>
      <c r="F12" s="46">
        <v>65</v>
      </c>
      <c r="G12" s="52">
        <v>504.7</v>
      </c>
    </row>
    <row r="13" spans="1:7" s="12" customFormat="1" ht="11.25" customHeight="1">
      <c r="A13" s="57"/>
      <c r="B13" s="109" t="s">
        <v>22</v>
      </c>
      <c r="C13" s="109"/>
      <c r="D13" s="46">
        <v>23</v>
      </c>
      <c r="E13" s="52">
        <v>36</v>
      </c>
      <c r="F13" s="46">
        <v>18</v>
      </c>
      <c r="G13" s="52">
        <v>35.9</v>
      </c>
    </row>
    <row r="14" spans="1:7" s="12" customFormat="1" ht="11.25" customHeight="1">
      <c r="A14" s="57"/>
      <c r="B14" s="109" t="s">
        <v>55</v>
      </c>
      <c r="C14" s="109"/>
      <c r="D14" s="46">
        <v>1</v>
      </c>
      <c r="E14" s="52">
        <v>1.9</v>
      </c>
      <c r="F14" s="46">
        <v>1</v>
      </c>
      <c r="G14" s="46">
        <v>1.9</v>
      </c>
    </row>
    <row r="15" spans="1:7" s="12" customFormat="1" ht="11.25" customHeight="1">
      <c r="A15" s="57"/>
      <c r="B15" s="109" t="s">
        <v>19</v>
      </c>
      <c r="C15" s="109"/>
      <c r="D15" s="46">
        <v>56</v>
      </c>
      <c r="E15" s="52">
        <v>195.7</v>
      </c>
      <c r="F15" s="46">
        <v>48</v>
      </c>
      <c r="G15" s="52">
        <v>176.7</v>
      </c>
    </row>
    <row r="16" spans="1:7" s="12" customFormat="1" ht="11.25" customHeight="1">
      <c r="A16" s="57"/>
      <c r="B16" s="109" t="s">
        <v>56</v>
      </c>
      <c r="C16" s="109"/>
      <c r="D16" s="46">
        <v>0</v>
      </c>
      <c r="E16" s="52">
        <v>0</v>
      </c>
      <c r="F16" s="46">
        <v>0</v>
      </c>
      <c r="G16" s="52">
        <v>0</v>
      </c>
    </row>
    <row r="17" spans="1:7" s="12" customFormat="1" ht="11.25" customHeight="1">
      <c r="A17" s="57"/>
      <c r="B17" s="109" t="s">
        <v>57</v>
      </c>
      <c r="C17" s="109"/>
      <c r="D17" s="46">
        <v>30</v>
      </c>
      <c r="E17" s="52">
        <v>134.5</v>
      </c>
      <c r="F17" s="46">
        <v>24</v>
      </c>
      <c r="G17" s="52">
        <v>120.1</v>
      </c>
    </row>
    <row r="18" spans="1:7" s="12" customFormat="1" ht="11.25" customHeight="1">
      <c r="A18" s="57"/>
      <c r="B18" s="109" t="s">
        <v>58</v>
      </c>
      <c r="C18" s="109"/>
      <c r="D18" s="46">
        <v>6</v>
      </c>
      <c r="E18" s="52">
        <v>13</v>
      </c>
      <c r="F18" s="46">
        <v>6</v>
      </c>
      <c r="G18" s="52">
        <v>13</v>
      </c>
    </row>
    <row r="19" spans="1:7" s="12" customFormat="1" ht="11.25" customHeight="1">
      <c r="A19" s="57"/>
      <c r="B19" s="109" t="s">
        <v>59</v>
      </c>
      <c r="C19" s="109"/>
      <c r="D19" s="46">
        <v>1</v>
      </c>
      <c r="E19" s="52">
        <v>1.8</v>
      </c>
      <c r="F19" s="46">
        <v>1</v>
      </c>
      <c r="G19" s="52">
        <v>1.8</v>
      </c>
    </row>
    <row r="20" spans="1:7" s="12" customFormat="1" ht="11.25" customHeight="1">
      <c r="A20" s="57"/>
      <c r="B20" s="109" t="s">
        <v>60</v>
      </c>
      <c r="C20" s="109"/>
      <c r="D20" s="46">
        <v>82</v>
      </c>
      <c r="E20" s="52">
        <v>128.8</v>
      </c>
      <c r="F20" s="46">
        <v>63</v>
      </c>
      <c r="G20" s="52">
        <v>124.5</v>
      </c>
    </row>
    <row r="21" spans="1:7" s="12" customFormat="1" ht="11.25" customHeight="1">
      <c r="A21" s="58"/>
      <c r="B21" s="110" t="s">
        <v>61</v>
      </c>
      <c r="C21" s="110"/>
      <c r="D21" s="47">
        <v>25</v>
      </c>
      <c r="E21" s="53">
        <v>113.9</v>
      </c>
      <c r="F21" s="47">
        <v>20</v>
      </c>
      <c r="G21" s="53">
        <v>106.2</v>
      </c>
    </row>
    <row r="22" spans="1:7" s="12" customFormat="1" ht="11.25" customHeight="1">
      <c r="A22" s="109" t="s">
        <v>62</v>
      </c>
      <c r="B22" s="109"/>
      <c r="C22" s="109"/>
      <c r="D22" s="46">
        <v>132</v>
      </c>
      <c r="E22" s="52">
        <v>432.5</v>
      </c>
      <c r="F22" s="46">
        <v>107</v>
      </c>
      <c r="G22" s="52">
        <v>387.6</v>
      </c>
    </row>
    <row r="23" spans="1:7" s="12" customFormat="1" ht="11.25" customHeight="1">
      <c r="A23" s="109" t="s">
        <v>63</v>
      </c>
      <c r="B23" s="113"/>
      <c r="C23" s="113"/>
      <c r="D23" s="46">
        <v>1025</v>
      </c>
      <c r="E23" s="52">
        <v>11623.8</v>
      </c>
      <c r="F23" s="46">
        <v>614</v>
      </c>
      <c r="G23" s="52">
        <v>9467.9</v>
      </c>
    </row>
    <row r="24" spans="1:7" s="12" customFormat="1" ht="11.25" customHeight="1">
      <c r="A24" s="110" t="s">
        <v>29</v>
      </c>
      <c r="B24" s="110"/>
      <c r="C24" s="110"/>
      <c r="D24" s="46">
        <v>549</v>
      </c>
      <c r="E24" s="52">
        <v>926.5</v>
      </c>
      <c r="F24" s="46">
        <v>323</v>
      </c>
      <c r="G24" s="52">
        <v>808.1</v>
      </c>
    </row>
    <row r="25" spans="1:7" s="12" customFormat="1" ht="11.25" customHeight="1">
      <c r="A25" s="57"/>
      <c r="B25" s="109" t="s">
        <v>30</v>
      </c>
      <c r="C25" s="109"/>
      <c r="D25" s="46">
        <v>466</v>
      </c>
      <c r="E25" s="52">
        <v>700.3</v>
      </c>
      <c r="F25" s="46">
        <v>275</v>
      </c>
      <c r="G25" s="52">
        <v>608.1</v>
      </c>
    </row>
    <row r="26" spans="1:7" s="12" customFormat="1" ht="11.25" customHeight="1">
      <c r="A26" s="57"/>
      <c r="B26" s="109" t="s">
        <v>64</v>
      </c>
      <c r="C26" s="109"/>
      <c r="D26" s="54">
        <v>68</v>
      </c>
      <c r="E26" s="55">
        <v>21.9</v>
      </c>
      <c r="F26" s="54">
        <v>43</v>
      </c>
      <c r="G26" s="55">
        <v>17.2</v>
      </c>
    </row>
    <row r="27" spans="1:7" s="12" customFormat="1" ht="11.25" customHeight="1">
      <c r="A27" s="58"/>
      <c r="B27" s="109" t="s">
        <v>31</v>
      </c>
      <c r="C27" s="109"/>
      <c r="D27" s="54">
        <v>122</v>
      </c>
      <c r="E27" s="55">
        <v>204.4</v>
      </c>
      <c r="F27" s="54">
        <v>87</v>
      </c>
      <c r="G27" s="55">
        <v>182.9</v>
      </c>
    </row>
    <row r="28" spans="1:7" s="12" customFormat="1" ht="11.25" customHeight="1">
      <c r="A28" s="110" t="s">
        <v>65</v>
      </c>
      <c r="B28" s="110"/>
      <c r="C28" s="110"/>
      <c r="D28" s="47">
        <v>160</v>
      </c>
      <c r="E28" s="53">
        <v>161.8</v>
      </c>
      <c r="F28" s="47">
        <v>140</v>
      </c>
      <c r="G28" s="53">
        <v>155.1</v>
      </c>
    </row>
    <row r="29" spans="1:7" s="12" customFormat="1" ht="11.25" customHeight="1">
      <c r="A29" s="57"/>
      <c r="B29" s="109" t="s">
        <v>32</v>
      </c>
      <c r="C29" s="109"/>
      <c r="D29" s="46">
        <v>66</v>
      </c>
      <c r="E29" s="52">
        <v>74.2</v>
      </c>
      <c r="F29" s="46">
        <v>60</v>
      </c>
      <c r="G29" s="52">
        <v>73.4</v>
      </c>
    </row>
    <row r="30" spans="1:7" s="12" customFormat="1" ht="11.25" customHeight="1">
      <c r="A30" s="57"/>
      <c r="B30" s="111" t="s">
        <v>66</v>
      </c>
      <c r="C30" s="111"/>
      <c r="D30" s="59">
        <v>104</v>
      </c>
      <c r="E30" s="60">
        <v>87.6</v>
      </c>
      <c r="F30" s="59">
        <v>89</v>
      </c>
      <c r="G30" s="60">
        <v>81.7</v>
      </c>
    </row>
    <row r="31" spans="1:7" s="20" customFormat="1" ht="4.5" customHeight="1">
      <c r="A31" s="141"/>
      <c r="B31" s="141"/>
      <c r="C31" s="141"/>
      <c r="D31" s="141"/>
      <c r="E31" s="141"/>
      <c r="F31" s="141"/>
      <c r="G31" s="141"/>
    </row>
    <row r="32" spans="1:7" s="21" customFormat="1" ht="22.5" customHeight="1">
      <c r="A32" s="142" t="s">
        <v>69</v>
      </c>
      <c r="B32" s="142"/>
      <c r="C32" s="142"/>
      <c r="D32" s="142"/>
      <c r="E32" s="142"/>
      <c r="F32" s="142"/>
      <c r="G32" s="142"/>
    </row>
    <row r="33" spans="1:7" s="20" customFormat="1" ht="4.5" customHeight="1">
      <c r="A33" s="143"/>
      <c r="B33" s="143"/>
      <c r="C33" s="143"/>
      <c r="D33" s="143"/>
      <c r="E33" s="143"/>
      <c r="F33" s="143"/>
      <c r="G33" s="143"/>
    </row>
    <row r="34" spans="1:7" s="22" customFormat="1" ht="11.25">
      <c r="A34" s="143" t="s">
        <v>67</v>
      </c>
      <c r="B34" s="143"/>
      <c r="C34" s="143"/>
      <c r="D34" s="143"/>
      <c r="E34" s="143"/>
      <c r="F34" s="143"/>
      <c r="G34" s="143"/>
    </row>
    <row r="35" spans="1:7" s="20" customFormat="1" ht="5.25" customHeight="1">
      <c r="A35" s="143"/>
      <c r="B35" s="143"/>
      <c r="C35" s="143"/>
      <c r="D35" s="143"/>
      <c r="E35" s="143"/>
      <c r="F35" s="143"/>
      <c r="G35" s="143"/>
    </row>
    <row r="36" spans="1:7" s="23" customFormat="1" ht="11.25" customHeight="1">
      <c r="A36" s="143" t="s">
        <v>78</v>
      </c>
      <c r="B36" s="143"/>
      <c r="C36" s="143"/>
      <c r="D36" s="143"/>
      <c r="E36" s="143"/>
      <c r="F36" s="143"/>
      <c r="G36" s="143"/>
    </row>
    <row r="37" spans="1:7" s="23" customFormat="1" ht="11.25" customHeight="1">
      <c r="A37" s="143" t="s">
        <v>52</v>
      </c>
      <c r="B37" s="143"/>
      <c r="C37" s="143"/>
      <c r="D37" s="143"/>
      <c r="E37" s="143"/>
      <c r="F37" s="143"/>
      <c r="G37" s="143"/>
    </row>
  </sheetData>
  <sheetProtection/>
  <mergeCells count="43">
    <mergeCell ref="A1:G1"/>
    <mergeCell ref="A2:G2"/>
    <mergeCell ref="A3:G3"/>
    <mergeCell ref="A4:G4"/>
    <mergeCell ref="A5:C5"/>
    <mergeCell ref="D5:E5"/>
    <mergeCell ref="F5:G5"/>
    <mergeCell ref="A6:C6"/>
    <mergeCell ref="D6:E6"/>
    <mergeCell ref="F6:G6"/>
    <mergeCell ref="A7:C7"/>
    <mergeCell ref="D7:E7"/>
    <mergeCell ref="F7:G7"/>
    <mergeCell ref="A8:C8"/>
    <mergeCell ref="A9:C9"/>
    <mergeCell ref="A10:C10"/>
    <mergeCell ref="A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A22:C22"/>
    <mergeCell ref="A23:C23"/>
    <mergeCell ref="A24:C24"/>
    <mergeCell ref="B25:C25"/>
    <mergeCell ref="B26:C26"/>
    <mergeCell ref="B27:C27"/>
    <mergeCell ref="A28:C28"/>
    <mergeCell ref="B29:C29"/>
    <mergeCell ref="B30:C30"/>
    <mergeCell ref="A31:G31"/>
    <mergeCell ref="A32:G32"/>
    <mergeCell ref="A33:G33"/>
    <mergeCell ref="A34:G34"/>
    <mergeCell ref="A35:G35"/>
    <mergeCell ref="A36:G36"/>
    <mergeCell ref="A37:G37"/>
  </mergeCells>
  <printOptions/>
  <pageMargins left="0.75" right="0.75" top="1" bottom="1" header="0.5" footer="0.5"/>
  <pageSetup horizontalDpi="1200" verticalDpi="1200"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" sqref="A1:G1"/>
    </sheetView>
  </sheetViews>
  <sheetFormatPr defaultColWidth="9.140625" defaultRowHeight="12.75"/>
  <cols>
    <col min="1" max="2" width="2.7109375" style="2" customWidth="1"/>
    <col min="3" max="3" width="39.140625" style="2" customWidth="1"/>
    <col min="4" max="7" width="12.7109375" style="3" customWidth="1"/>
    <col min="8" max="16384" width="9.140625" style="1" customWidth="1"/>
  </cols>
  <sheetData>
    <row r="1" spans="1:7" s="4" customFormat="1" ht="15" customHeight="1">
      <c r="A1" s="128"/>
      <c r="B1" s="128"/>
      <c r="C1" s="128"/>
      <c r="D1" s="128"/>
      <c r="E1" s="128"/>
      <c r="F1" s="128"/>
      <c r="G1" s="128"/>
    </row>
    <row r="2" spans="1:7" s="5" customFormat="1" ht="27.75" customHeight="1">
      <c r="A2" s="129" t="s">
        <v>75</v>
      </c>
      <c r="B2" s="129"/>
      <c r="C2" s="129"/>
      <c r="D2" s="129"/>
      <c r="E2" s="129"/>
      <c r="F2" s="129"/>
      <c r="G2" s="129"/>
    </row>
    <row r="3" spans="1:7" s="4" customFormat="1" ht="14.25" customHeight="1">
      <c r="A3" s="130"/>
      <c r="B3" s="130"/>
      <c r="C3" s="130"/>
      <c r="D3" s="130"/>
      <c r="E3" s="130"/>
      <c r="F3" s="130"/>
      <c r="G3" s="130"/>
    </row>
    <row r="4" spans="1:7" s="4" customFormat="1" ht="14.25" customHeight="1">
      <c r="A4" s="131"/>
      <c r="B4" s="131"/>
      <c r="C4" s="131"/>
      <c r="D4" s="131"/>
      <c r="E4" s="131"/>
      <c r="F4" s="131"/>
      <c r="G4" s="131"/>
    </row>
    <row r="5" spans="1:7" s="7" customFormat="1" ht="12" customHeight="1">
      <c r="A5" s="132"/>
      <c r="B5" s="132"/>
      <c r="C5" s="132"/>
      <c r="D5" s="133" t="s">
        <v>1</v>
      </c>
      <c r="E5" s="134"/>
      <c r="F5" s="133" t="s">
        <v>2</v>
      </c>
      <c r="G5" s="135"/>
    </row>
    <row r="6" spans="1:7" s="7" customFormat="1" ht="12" customHeight="1">
      <c r="A6" s="136"/>
      <c r="B6" s="136"/>
      <c r="C6" s="136"/>
      <c r="D6" s="137"/>
      <c r="E6" s="138"/>
      <c r="F6" s="137"/>
      <c r="G6" s="139"/>
    </row>
    <row r="7" spans="1:7" s="7" customFormat="1" ht="12" customHeight="1">
      <c r="A7" s="136"/>
      <c r="B7" s="136"/>
      <c r="C7" s="136"/>
      <c r="D7" s="136"/>
      <c r="E7" s="136"/>
      <c r="F7" s="136"/>
      <c r="G7" s="136"/>
    </row>
    <row r="8" spans="1:7" s="7" customFormat="1" ht="12" customHeight="1">
      <c r="A8" s="136"/>
      <c r="B8" s="136"/>
      <c r="C8" s="136"/>
      <c r="D8" s="6" t="s">
        <v>3</v>
      </c>
      <c r="E8" s="6" t="s">
        <v>4</v>
      </c>
      <c r="F8" s="6" t="s">
        <v>3</v>
      </c>
      <c r="G8" s="6" t="s">
        <v>4</v>
      </c>
    </row>
    <row r="9" spans="1:7" s="7" customFormat="1" ht="12" customHeight="1">
      <c r="A9" s="140"/>
      <c r="B9" s="140"/>
      <c r="C9" s="140"/>
      <c r="D9" s="8" t="s">
        <v>5</v>
      </c>
      <c r="E9" s="8" t="s">
        <v>6</v>
      </c>
      <c r="F9" s="8" t="s">
        <v>5</v>
      </c>
      <c r="G9" s="8" t="s">
        <v>6</v>
      </c>
    </row>
    <row r="10" spans="1:7" s="9" customFormat="1" ht="11.25" customHeight="1">
      <c r="A10" s="116" t="s">
        <v>1</v>
      </c>
      <c r="B10" s="116"/>
      <c r="C10" s="116"/>
      <c r="D10" s="50">
        <v>1178</v>
      </c>
      <c r="E10" s="51">
        <v>14493.1</v>
      </c>
      <c r="F10" s="50">
        <v>639</v>
      </c>
      <c r="G10" s="51">
        <v>11779.3</v>
      </c>
    </row>
    <row r="11" spans="1:7" s="12" customFormat="1" ht="11.25" customHeight="1">
      <c r="A11" s="109" t="s">
        <v>7</v>
      </c>
      <c r="B11" s="109"/>
      <c r="C11" s="109"/>
      <c r="D11" s="46">
        <v>190</v>
      </c>
      <c r="E11" s="52">
        <v>1238.7</v>
      </c>
      <c r="F11" s="46">
        <v>137</v>
      </c>
      <c r="G11" s="52">
        <v>1065.9</v>
      </c>
    </row>
    <row r="12" spans="1:10" s="12" customFormat="1" ht="11.25" customHeight="1">
      <c r="A12" s="57"/>
      <c r="B12" s="109" t="s">
        <v>8</v>
      </c>
      <c r="C12" s="109"/>
      <c r="D12" s="46">
        <v>92</v>
      </c>
      <c r="E12" s="52">
        <v>605</v>
      </c>
      <c r="F12" s="46">
        <v>64</v>
      </c>
      <c r="G12" s="52">
        <v>482.4</v>
      </c>
      <c r="J12" s="56"/>
    </row>
    <row r="13" spans="1:7" s="12" customFormat="1" ht="11.25" customHeight="1">
      <c r="A13" s="57"/>
      <c r="B13" s="109" t="s">
        <v>22</v>
      </c>
      <c r="C13" s="109"/>
      <c r="D13" s="46">
        <v>30</v>
      </c>
      <c r="E13" s="52">
        <v>39.2</v>
      </c>
      <c r="F13" s="46">
        <v>21</v>
      </c>
      <c r="G13" s="52">
        <v>39</v>
      </c>
    </row>
    <row r="14" spans="1:7" s="12" customFormat="1" ht="11.25" customHeight="1">
      <c r="A14" s="57"/>
      <c r="B14" s="109" t="s">
        <v>55</v>
      </c>
      <c r="C14" s="109"/>
      <c r="D14" s="46">
        <v>1</v>
      </c>
      <c r="E14" s="52">
        <v>1.5</v>
      </c>
      <c r="F14" s="46">
        <v>1</v>
      </c>
      <c r="G14" s="46">
        <v>1.5</v>
      </c>
    </row>
    <row r="15" spans="1:7" s="12" customFormat="1" ht="11.25" customHeight="1">
      <c r="A15" s="57"/>
      <c r="B15" s="109" t="s">
        <v>19</v>
      </c>
      <c r="C15" s="109"/>
      <c r="D15" s="46">
        <v>54</v>
      </c>
      <c r="E15" s="52">
        <v>198.7</v>
      </c>
      <c r="F15" s="46">
        <v>47</v>
      </c>
      <c r="G15" s="52">
        <v>178.3</v>
      </c>
    </row>
    <row r="16" spans="1:7" s="12" customFormat="1" ht="11.25" customHeight="1">
      <c r="A16" s="57"/>
      <c r="B16" s="109" t="s">
        <v>56</v>
      </c>
      <c r="C16" s="109"/>
      <c r="D16" s="46">
        <v>0</v>
      </c>
      <c r="E16" s="52">
        <v>0</v>
      </c>
      <c r="F16" s="46">
        <v>0</v>
      </c>
      <c r="G16" s="52">
        <v>0</v>
      </c>
    </row>
    <row r="17" spans="1:7" s="12" customFormat="1" ht="11.25" customHeight="1">
      <c r="A17" s="57"/>
      <c r="B17" s="109" t="s">
        <v>57</v>
      </c>
      <c r="C17" s="109"/>
      <c r="D17" s="46">
        <v>31</v>
      </c>
      <c r="E17" s="52">
        <v>123.1</v>
      </c>
      <c r="F17" s="46">
        <v>25</v>
      </c>
      <c r="G17" s="52">
        <v>111.5</v>
      </c>
    </row>
    <row r="18" spans="1:7" s="12" customFormat="1" ht="11.25" customHeight="1">
      <c r="A18" s="57"/>
      <c r="B18" s="109" t="s">
        <v>58</v>
      </c>
      <c r="C18" s="109"/>
      <c r="D18" s="46">
        <v>6</v>
      </c>
      <c r="E18" s="52">
        <v>17.1</v>
      </c>
      <c r="F18" s="46">
        <v>6</v>
      </c>
      <c r="G18" s="52">
        <v>17.1</v>
      </c>
    </row>
    <row r="19" spans="1:7" s="12" customFormat="1" ht="11.25" customHeight="1">
      <c r="A19" s="57"/>
      <c r="B19" s="109" t="s">
        <v>59</v>
      </c>
      <c r="C19" s="109"/>
      <c r="D19" s="46">
        <v>2</v>
      </c>
      <c r="E19" s="52">
        <v>3.1</v>
      </c>
      <c r="F19" s="46">
        <v>1</v>
      </c>
      <c r="G19" s="52">
        <v>2.6</v>
      </c>
    </row>
    <row r="20" spans="1:7" s="12" customFormat="1" ht="11.25" customHeight="1">
      <c r="A20" s="57"/>
      <c r="B20" s="109" t="s">
        <v>60</v>
      </c>
      <c r="C20" s="109"/>
      <c r="D20" s="46">
        <v>78</v>
      </c>
      <c r="E20" s="52">
        <v>132.9</v>
      </c>
      <c r="F20" s="46">
        <v>60</v>
      </c>
      <c r="G20" s="52">
        <v>129.7</v>
      </c>
    </row>
    <row r="21" spans="1:7" s="12" customFormat="1" ht="11.25" customHeight="1">
      <c r="A21" s="58"/>
      <c r="B21" s="110" t="s">
        <v>61</v>
      </c>
      <c r="C21" s="110"/>
      <c r="D21" s="47">
        <v>30</v>
      </c>
      <c r="E21" s="53">
        <v>118</v>
      </c>
      <c r="F21" s="47">
        <v>21</v>
      </c>
      <c r="G21" s="53">
        <v>103.7</v>
      </c>
    </row>
    <row r="22" spans="1:7" s="12" customFormat="1" ht="11.25" customHeight="1">
      <c r="A22" s="109" t="s">
        <v>62</v>
      </c>
      <c r="B22" s="109"/>
      <c r="C22" s="109"/>
      <c r="D22" s="46">
        <v>131</v>
      </c>
      <c r="E22" s="52">
        <v>437.3</v>
      </c>
      <c r="F22" s="46">
        <v>104</v>
      </c>
      <c r="G22" s="52">
        <v>392.1</v>
      </c>
    </row>
    <row r="23" spans="1:7" s="12" customFormat="1" ht="11.25" customHeight="1">
      <c r="A23" s="109" t="s">
        <v>63</v>
      </c>
      <c r="B23" s="113"/>
      <c r="C23" s="113"/>
      <c r="D23" s="46">
        <v>1059</v>
      </c>
      <c r="E23" s="52">
        <v>11758.7</v>
      </c>
      <c r="F23" s="46">
        <v>609</v>
      </c>
      <c r="G23" s="52">
        <v>9421.7</v>
      </c>
    </row>
    <row r="24" spans="1:7" s="12" customFormat="1" ht="11.25" customHeight="1">
      <c r="A24" s="110" t="s">
        <v>29</v>
      </c>
      <c r="B24" s="110"/>
      <c r="C24" s="110"/>
      <c r="D24" s="46">
        <v>587</v>
      </c>
      <c r="E24" s="52">
        <v>897.5</v>
      </c>
      <c r="F24" s="46">
        <v>318</v>
      </c>
      <c r="G24" s="52">
        <v>751.1</v>
      </c>
    </row>
    <row r="25" spans="1:7" s="12" customFormat="1" ht="11.25" customHeight="1">
      <c r="A25" s="57"/>
      <c r="B25" s="109" t="s">
        <v>30</v>
      </c>
      <c r="C25" s="109"/>
      <c r="D25" s="46">
        <v>511</v>
      </c>
      <c r="E25" s="52">
        <v>699.9</v>
      </c>
      <c r="F25" s="46">
        <v>271</v>
      </c>
      <c r="G25" s="52">
        <v>573.9</v>
      </c>
    </row>
    <row r="26" spans="1:7" s="12" customFormat="1" ht="11.25" customHeight="1">
      <c r="A26" s="57"/>
      <c r="B26" s="109" t="s">
        <v>64</v>
      </c>
      <c r="C26" s="109"/>
      <c r="D26" s="54">
        <v>81</v>
      </c>
      <c r="E26" s="55">
        <v>23.8</v>
      </c>
      <c r="F26" s="54">
        <v>47</v>
      </c>
      <c r="G26" s="55">
        <v>18.9</v>
      </c>
    </row>
    <row r="27" spans="1:7" s="12" customFormat="1" ht="11.25" customHeight="1">
      <c r="A27" s="58"/>
      <c r="B27" s="109" t="s">
        <v>31</v>
      </c>
      <c r="C27" s="109"/>
      <c r="D27" s="54">
        <v>104</v>
      </c>
      <c r="E27" s="55">
        <v>173.8</v>
      </c>
      <c r="F27" s="54">
        <v>77</v>
      </c>
      <c r="G27" s="55">
        <v>158.3</v>
      </c>
    </row>
    <row r="28" spans="1:7" s="12" customFormat="1" ht="11.25" customHeight="1">
      <c r="A28" s="110" t="s">
        <v>65</v>
      </c>
      <c r="B28" s="110"/>
      <c r="C28" s="110"/>
      <c r="D28" s="47">
        <v>177</v>
      </c>
      <c r="E28" s="53">
        <v>161</v>
      </c>
      <c r="F28" s="47">
        <v>148</v>
      </c>
      <c r="G28" s="53">
        <v>148.4</v>
      </c>
    </row>
    <row r="29" spans="1:7" s="12" customFormat="1" ht="11.25" customHeight="1">
      <c r="A29" s="57"/>
      <c r="B29" s="109" t="s">
        <v>32</v>
      </c>
      <c r="C29" s="109"/>
      <c r="D29" s="46">
        <v>74</v>
      </c>
      <c r="E29" s="52">
        <v>75.1</v>
      </c>
      <c r="F29" s="46">
        <v>67</v>
      </c>
      <c r="G29" s="52">
        <v>74.3</v>
      </c>
    </row>
    <row r="30" spans="1:7" s="12" customFormat="1" ht="11.25" customHeight="1">
      <c r="A30" s="57"/>
      <c r="B30" s="111" t="s">
        <v>66</v>
      </c>
      <c r="C30" s="111"/>
      <c r="D30" s="59">
        <v>115</v>
      </c>
      <c r="E30" s="60">
        <v>85.9</v>
      </c>
      <c r="F30" s="59">
        <v>92</v>
      </c>
      <c r="G30" s="60">
        <v>74.1</v>
      </c>
    </row>
    <row r="31" spans="1:7" s="20" customFormat="1" ht="4.5" customHeight="1">
      <c r="A31" s="141"/>
      <c r="B31" s="141"/>
      <c r="C31" s="141"/>
      <c r="D31" s="141"/>
      <c r="E31" s="141"/>
      <c r="F31" s="141"/>
      <c r="G31" s="141"/>
    </row>
    <row r="32" spans="1:7" s="21" customFormat="1" ht="22.5" customHeight="1">
      <c r="A32" s="142" t="s">
        <v>69</v>
      </c>
      <c r="B32" s="142"/>
      <c r="C32" s="142"/>
      <c r="D32" s="142"/>
      <c r="E32" s="142"/>
      <c r="F32" s="142"/>
      <c r="G32" s="142"/>
    </row>
    <row r="33" spans="1:7" s="20" customFormat="1" ht="4.5" customHeight="1">
      <c r="A33" s="143"/>
      <c r="B33" s="143"/>
      <c r="C33" s="143"/>
      <c r="D33" s="143"/>
      <c r="E33" s="143"/>
      <c r="F33" s="143"/>
      <c r="G33" s="143"/>
    </row>
    <row r="34" spans="1:7" s="22" customFormat="1" ht="11.25">
      <c r="A34" s="143" t="s">
        <v>67</v>
      </c>
      <c r="B34" s="143"/>
      <c r="C34" s="143"/>
      <c r="D34" s="143"/>
      <c r="E34" s="143"/>
      <c r="F34" s="143"/>
      <c r="G34" s="143"/>
    </row>
    <row r="35" spans="1:7" s="20" customFormat="1" ht="5.25" customHeight="1">
      <c r="A35" s="143"/>
      <c r="B35" s="143"/>
      <c r="C35" s="143"/>
      <c r="D35" s="143"/>
      <c r="E35" s="143"/>
      <c r="F35" s="143"/>
      <c r="G35" s="143"/>
    </row>
    <row r="36" spans="1:7" s="23" customFormat="1" ht="11.25" customHeight="1">
      <c r="A36" s="143" t="s">
        <v>76</v>
      </c>
      <c r="B36" s="143"/>
      <c r="C36" s="143"/>
      <c r="D36" s="143"/>
      <c r="E36" s="143"/>
      <c r="F36" s="143"/>
      <c r="G36" s="143"/>
    </row>
    <row r="37" spans="1:7" s="23" customFormat="1" ht="11.25" customHeight="1">
      <c r="A37" s="143" t="s">
        <v>52</v>
      </c>
      <c r="B37" s="143"/>
      <c r="C37" s="143"/>
      <c r="D37" s="143"/>
      <c r="E37" s="143"/>
      <c r="F37" s="143"/>
      <c r="G37" s="143"/>
    </row>
  </sheetData>
  <sheetProtection/>
  <mergeCells count="43">
    <mergeCell ref="B26:C26"/>
    <mergeCell ref="B19:C19"/>
    <mergeCell ref="B20:C20"/>
    <mergeCell ref="A24:C24"/>
    <mergeCell ref="A37:G37"/>
    <mergeCell ref="A33:G33"/>
    <mergeCell ref="A34:G34"/>
    <mergeCell ref="A35:G35"/>
    <mergeCell ref="A36:G36"/>
    <mergeCell ref="B21:C21"/>
    <mergeCell ref="B30:C30"/>
    <mergeCell ref="B25:C25"/>
    <mergeCell ref="A31:G31"/>
    <mergeCell ref="A32:G32"/>
    <mergeCell ref="B16:C16"/>
    <mergeCell ref="D6:E6"/>
    <mergeCell ref="F6:G6"/>
    <mergeCell ref="B27:C27"/>
    <mergeCell ref="A28:C28"/>
    <mergeCell ref="B29:C29"/>
    <mergeCell ref="A22:C22"/>
    <mergeCell ref="A23:C23"/>
    <mergeCell ref="B17:C17"/>
    <mergeCell ref="B18:C18"/>
    <mergeCell ref="A1:G1"/>
    <mergeCell ref="A2:G2"/>
    <mergeCell ref="A3:G3"/>
    <mergeCell ref="A4:G4"/>
    <mergeCell ref="F7:G7"/>
    <mergeCell ref="A8:C8"/>
    <mergeCell ref="A5:C5"/>
    <mergeCell ref="A7:C7"/>
    <mergeCell ref="D7:E7"/>
    <mergeCell ref="D5:E5"/>
    <mergeCell ref="F5:G5"/>
    <mergeCell ref="A6:C6"/>
    <mergeCell ref="B13:C13"/>
    <mergeCell ref="B14:C14"/>
    <mergeCell ref="B15:C15"/>
    <mergeCell ref="A9:C9"/>
    <mergeCell ref="A10:C10"/>
    <mergeCell ref="A11:C11"/>
    <mergeCell ref="B12:C12"/>
  </mergeCells>
  <printOptions/>
  <pageMargins left="0.75" right="0.75" top="1" bottom="1" header="0.5" footer="0.5"/>
  <pageSetup horizontalDpi="1200" verticalDpi="1200" orientation="portrait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" sqref="A1:G1"/>
    </sheetView>
  </sheetViews>
  <sheetFormatPr defaultColWidth="9.140625" defaultRowHeight="12.75"/>
  <cols>
    <col min="1" max="2" width="2.7109375" style="2" customWidth="1"/>
    <col min="3" max="3" width="39.140625" style="2" customWidth="1"/>
    <col min="4" max="7" width="12.7109375" style="3" customWidth="1"/>
    <col min="8" max="16384" width="9.140625" style="1" customWidth="1"/>
  </cols>
  <sheetData>
    <row r="1" spans="1:7" s="4" customFormat="1" ht="15" customHeight="1">
      <c r="A1" s="128"/>
      <c r="B1" s="128"/>
      <c r="C1" s="128"/>
      <c r="D1" s="128"/>
      <c r="E1" s="128"/>
      <c r="F1" s="128"/>
      <c r="G1" s="128"/>
    </row>
    <row r="2" spans="1:7" s="5" customFormat="1" ht="27.75" customHeight="1">
      <c r="A2" s="129" t="s">
        <v>73</v>
      </c>
      <c r="B2" s="129"/>
      <c r="C2" s="129"/>
      <c r="D2" s="129"/>
      <c r="E2" s="129"/>
      <c r="F2" s="129"/>
      <c r="G2" s="129"/>
    </row>
    <row r="3" spans="1:7" s="4" customFormat="1" ht="14.25" customHeight="1">
      <c r="A3" s="130"/>
      <c r="B3" s="130"/>
      <c r="C3" s="130"/>
      <c r="D3" s="130"/>
      <c r="E3" s="130"/>
      <c r="F3" s="130"/>
      <c r="G3" s="130"/>
    </row>
    <row r="4" spans="1:7" s="4" customFormat="1" ht="14.25" customHeight="1">
      <c r="A4" s="131"/>
      <c r="B4" s="131"/>
      <c r="C4" s="131"/>
      <c r="D4" s="131"/>
      <c r="E4" s="131"/>
      <c r="F4" s="131"/>
      <c r="G4" s="131"/>
    </row>
    <row r="5" spans="1:7" s="7" customFormat="1" ht="12" customHeight="1">
      <c r="A5" s="132"/>
      <c r="B5" s="132"/>
      <c r="C5" s="132"/>
      <c r="D5" s="133" t="s">
        <v>1</v>
      </c>
      <c r="E5" s="134"/>
      <c r="F5" s="133" t="s">
        <v>2</v>
      </c>
      <c r="G5" s="135"/>
    </row>
    <row r="6" spans="1:7" s="7" customFormat="1" ht="12" customHeight="1">
      <c r="A6" s="136"/>
      <c r="B6" s="136"/>
      <c r="C6" s="136"/>
      <c r="D6" s="137"/>
      <c r="E6" s="138"/>
      <c r="F6" s="137"/>
      <c r="G6" s="139"/>
    </row>
    <row r="7" spans="1:7" s="7" customFormat="1" ht="12" customHeight="1">
      <c r="A7" s="136"/>
      <c r="B7" s="136"/>
      <c r="C7" s="136"/>
      <c r="D7" s="136"/>
      <c r="E7" s="136"/>
      <c r="F7" s="136"/>
      <c r="G7" s="136"/>
    </row>
    <row r="8" spans="1:7" s="7" customFormat="1" ht="12" customHeight="1">
      <c r="A8" s="136"/>
      <c r="B8" s="136"/>
      <c r="C8" s="136"/>
      <c r="D8" s="6" t="s">
        <v>3</v>
      </c>
      <c r="E8" s="6" t="s">
        <v>4</v>
      </c>
      <c r="F8" s="6" t="s">
        <v>3</v>
      </c>
      <c r="G8" s="6" t="s">
        <v>4</v>
      </c>
    </row>
    <row r="9" spans="1:7" s="7" customFormat="1" ht="12" customHeight="1">
      <c r="A9" s="140"/>
      <c r="B9" s="140"/>
      <c r="C9" s="140"/>
      <c r="D9" s="8" t="s">
        <v>5</v>
      </c>
      <c r="E9" s="8" t="s">
        <v>6</v>
      </c>
      <c r="F9" s="8" t="s">
        <v>5</v>
      </c>
      <c r="G9" s="8" t="s">
        <v>6</v>
      </c>
    </row>
    <row r="10" spans="1:7" s="9" customFormat="1" ht="11.25" customHeight="1">
      <c r="A10" s="148" t="s">
        <v>1</v>
      </c>
      <c r="B10" s="148"/>
      <c r="C10" s="148"/>
      <c r="D10" s="50">
        <v>1177</v>
      </c>
      <c r="E10" s="51">
        <v>14115.2</v>
      </c>
      <c r="F10" s="50">
        <v>660</v>
      </c>
      <c r="G10" s="51">
        <v>11557.8</v>
      </c>
    </row>
    <row r="11" spans="1:7" s="12" customFormat="1" ht="11.25" customHeight="1">
      <c r="A11" s="144" t="s">
        <v>7</v>
      </c>
      <c r="B11" s="144"/>
      <c r="C11" s="144"/>
      <c r="D11" s="46">
        <v>194</v>
      </c>
      <c r="E11" s="52">
        <v>1252.1</v>
      </c>
      <c r="F11" s="46">
        <v>142</v>
      </c>
      <c r="G11" s="52">
        <v>1083.8</v>
      </c>
    </row>
    <row r="12" spans="1:7" s="12" customFormat="1" ht="11.25" customHeight="1">
      <c r="A12" s="11"/>
      <c r="B12" s="144" t="s">
        <v>8</v>
      </c>
      <c r="C12" s="144"/>
      <c r="D12" s="46">
        <v>92</v>
      </c>
      <c r="E12" s="52">
        <v>588.6</v>
      </c>
      <c r="F12" s="46">
        <v>64</v>
      </c>
      <c r="G12" s="52">
        <v>463.6</v>
      </c>
    </row>
    <row r="13" spans="1:8" s="12" customFormat="1" ht="11.25" customHeight="1">
      <c r="A13" s="11"/>
      <c r="B13" s="144" t="s">
        <v>22</v>
      </c>
      <c r="C13" s="144"/>
      <c r="D13" s="46">
        <v>25</v>
      </c>
      <c r="E13" s="52">
        <v>41.3</v>
      </c>
      <c r="F13" s="46">
        <v>17</v>
      </c>
      <c r="G13" s="52">
        <v>41.1</v>
      </c>
      <c r="H13" s="56"/>
    </row>
    <row r="14" spans="1:7" s="12" customFormat="1" ht="11.25" customHeight="1">
      <c r="A14" s="11"/>
      <c r="B14" s="144" t="s">
        <v>55</v>
      </c>
      <c r="C14" s="144"/>
      <c r="D14" s="46">
        <v>1</v>
      </c>
      <c r="E14" s="52">
        <v>1.5</v>
      </c>
      <c r="F14" s="46">
        <v>0</v>
      </c>
      <c r="G14" s="46">
        <v>0</v>
      </c>
    </row>
    <row r="15" spans="1:7" s="12" customFormat="1" ht="11.25" customHeight="1">
      <c r="A15" s="11"/>
      <c r="B15" s="144" t="s">
        <v>19</v>
      </c>
      <c r="C15" s="144"/>
      <c r="D15" s="46">
        <v>56</v>
      </c>
      <c r="E15" s="52">
        <v>213.2</v>
      </c>
      <c r="F15" s="46">
        <v>52</v>
      </c>
      <c r="G15" s="52">
        <v>201.8</v>
      </c>
    </row>
    <row r="16" spans="1:7" s="12" customFormat="1" ht="11.25" customHeight="1">
      <c r="A16" s="11"/>
      <c r="B16" s="144" t="s">
        <v>56</v>
      </c>
      <c r="C16" s="144"/>
      <c r="D16" s="46">
        <v>2</v>
      </c>
      <c r="E16" s="52">
        <v>7.5</v>
      </c>
      <c r="F16" s="46">
        <v>2</v>
      </c>
      <c r="G16" s="52">
        <v>7.5</v>
      </c>
    </row>
    <row r="17" spans="1:7" s="12" customFormat="1" ht="11.25" customHeight="1">
      <c r="A17" s="11"/>
      <c r="B17" s="144" t="s">
        <v>57</v>
      </c>
      <c r="C17" s="144"/>
      <c r="D17" s="46">
        <v>31</v>
      </c>
      <c r="E17" s="52">
        <v>129</v>
      </c>
      <c r="F17" s="46">
        <v>25</v>
      </c>
      <c r="G17" s="52">
        <v>119.7</v>
      </c>
    </row>
    <row r="18" spans="1:7" s="12" customFormat="1" ht="11.25" customHeight="1">
      <c r="A18" s="11"/>
      <c r="B18" s="144" t="s">
        <v>58</v>
      </c>
      <c r="C18" s="144"/>
      <c r="D18" s="46">
        <v>5</v>
      </c>
      <c r="E18" s="52">
        <v>7.8</v>
      </c>
      <c r="F18" s="46">
        <v>4</v>
      </c>
      <c r="G18" s="52">
        <v>5.6</v>
      </c>
    </row>
    <row r="19" spans="1:7" s="12" customFormat="1" ht="11.25" customHeight="1">
      <c r="A19" s="11"/>
      <c r="B19" s="144" t="s">
        <v>59</v>
      </c>
      <c r="C19" s="144"/>
      <c r="D19" s="46">
        <v>1</v>
      </c>
      <c r="E19" s="52">
        <v>2.6</v>
      </c>
      <c r="F19" s="46">
        <v>1</v>
      </c>
      <c r="G19" s="52">
        <v>2.6</v>
      </c>
    </row>
    <row r="20" spans="1:7" s="12" customFormat="1" ht="11.25" customHeight="1">
      <c r="A20" s="11"/>
      <c r="B20" s="144" t="s">
        <v>60</v>
      </c>
      <c r="C20" s="144"/>
      <c r="D20" s="46">
        <v>78</v>
      </c>
      <c r="E20" s="52">
        <v>143.8</v>
      </c>
      <c r="F20" s="46">
        <v>62</v>
      </c>
      <c r="G20" s="52">
        <v>141.3</v>
      </c>
    </row>
    <row r="21" spans="1:7" s="12" customFormat="1" ht="11.25" customHeight="1">
      <c r="A21" s="15"/>
      <c r="B21" s="146" t="s">
        <v>61</v>
      </c>
      <c r="C21" s="146"/>
      <c r="D21" s="47">
        <v>31</v>
      </c>
      <c r="E21" s="53">
        <v>116.9</v>
      </c>
      <c r="F21" s="47">
        <v>22</v>
      </c>
      <c r="G21" s="53">
        <v>100.7</v>
      </c>
    </row>
    <row r="22" spans="1:7" s="12" customFormat="1" ht="11.25" customHeight="1">
      <c r="A22" s="144" t="s">
        <v>62</v>
      </c>
      <c r="B22" s="144"/>
      <c r="C22" s="144"/>
      <c r="D22" s="46">
        <v>127</v>
      </c>
      <c r="E22" s="52">
        <v>414</v>
      </c>
      <c r="F22" s="46">
        <v>104</v>
      </c>
      <c r="G22" s="52">
        <v>376.6</v>
      </c>
    </row>
    <row r="23" spans="1:7" s="12" customFormat="1" ht="11.25" customHeight="1">
      <c r="A23" s="144" t="s">
        <v>63</v>
      </c>
      <c r="B23" s="145"/>
      <c r="C23" s="145"/>
      <c r="D23" s="46">
        <v>1049</v>
      </c>
      <c r="E23" s="52">
        <v>11429.6</v>
      </c>
      <c r="F23" s="46">
        <v>620</v>
      </c>
      <c r="G23" s="52">
        <v>9227.1</v>
      </c>
    </row>
    <row r="24" spans="1:7" s="12" customFormat="1" ht="11.25" customHeight="1">
      <c r="A24" s="146" t="s">
        <v>29</v>
      </c>
      <c r="B24" s="146"/>
      <c r="C24" s="146"/>
      <c r="D24" s="46">
        <v>580</v>
      </c>
      <c r="E24" s="52">
        <v>862</v>
      </c>
      <c r="F24" s="46">
        <v>322</v>
      </c>
      <c r="G24" s="52">
        <v>719.9</v>
      </c>
    </row>
    <row r="25" spans="1:7" s="12" customFormat="1" ht="11.25" customHeight="1">
      <c r="A25" s="11"/>
      <c r="B25" s="144" t="s">
        <v>30</v>
      </c>
      <c r="C25" s="144"/>
      <c r="D25" s="46">
        <v>506</v>
      </c>
      <c r="E25" s="52">
        <v>681.4</v>
      </c>
      <c r="F25" s="46">
        <v>276</v>
      </c>
      <c r="G25" s="52">
        <v>562.9</v>
      </c>
    </row>
    <row r="26" spans="1:7" s="12" customFormat="1" ht="11.25" customHeight="1">
      <c r="A26" s="11"/>
      <c r="B26" s="144" t="s">
        <v>64</v>
      </c>
      <c r="C26" s="144"/>
      <c r="D26" s="54">
        <v>81</v>
      </c>
      <c r="E26" s="55">
        <v>26.4</v>
      </c>
      <c r="F26" s="54">
        <v>50</v>
      </c>
      <c r="G26" s="55">
        <v>22.2</v>
      </c>
    </row>
    <row r="27" spans="1:7" s="12" customFormat="1" ht="11.25" customHeight="1">
      <c r="A27" s="15"/>
      <c r="B27" s="144" t="s">
        <v>31</v>
      </c>
      <c r="C27" s="144"/>
      <c r="D27" s="54">
        <v>93</v>
      </c>
      <c r="E27" s="55">
        <v>154.2</v>
      </c>
      <c r="F27" s="54">
        <v>67</v>
      </c>
      <c r="G27" s="55">
        <v>134.8</v>
      </c>
    </row>
    <row r="28" spans="1:7" s="12" customFormat="1" ht="11.25" customHeight="1">
      <c r="A28" s="146" t="s">
        <v>65</v>
      </c>
      <c r="B28" s="146"/>
      <c r="C28" s="146"/>
      <c r="D28" s="47">
        <v>178</v>
      </c>
      <c r="E28" s="53">
        <v>157.5</v>
      </c>
      <c r="F28" s="47">
        <v>150</v>
      </c>
      <c r="G28" s="53">
        <v>150.5</v>
      </c>
    </row>
    <row r="29" spans="1:7" s="12" customFormat="1" ht="11.25" customHeight="1">
      <c r="A29" s="11"/>
      <c r="B29" s="144" t="s">
        <v>32</v>
      </c>
      <c r="C29" s="144"/>
      <c r="D29" s="46">
        <v>77</v>
      </c>
      <c r="E29" s="52">
        <v>73.2</v>
      </c>
      <c r="F29" s="46">
        <v>72</v>
      </c>
      <c r="G29" s="52">
        <v>72.5</v>
      </c>
    </row>
    <row r="30" spans="1:7" s="12" customFormat="1" ht="11.25" customHeight="1">
      <c r="A30" s="11"/>
      <c r="B30" s="147" t="s">
        <v>66</v>
      </c>
      <c r="C30" s="147"/>
      <c r="D30" s="45">
        <v>114</v>
      </c>
      <c r="E30" s="49">
        <v>84.3</v>
      </c>
      <c r="F30" s="45">
        <v>90</v>
      </c>
      <c r="G30" s="49">
        <v>78</v>
      </c>
    </row>
    <row r="31" spans="1:7" s="20" customFormat="1" ht="4.5" customHeight="1">
      <c r="A31" s="141"/>
      <c r="B31" s="141"/>
      <c r="C31" s="141"/>
      <c r="D31" s="141"/>
      <c r="E31" s="141"/>
      <c r="F31" s="141"/>
      <c r="G31" s="141"/>
    </row>
    <row r="32" spans="1:7" s="21" customFormat="1" ht="22.5" customHeight="1">
      <c r="A32" s="142" t="s">
        <v>69</v>
      </c>
      <c r="B32" s="142"/>
      <c r="C32" s="142"/>
      <c r="D32" s="142"/>
      <c r="E32" s="142"/>
      <c r="F32" s="142"/>
      <c r="G32" s="142"/>
    </row>
    <row r="33" spans="1:7" s="20" customFormat="1" ht="4.5" customHeight="1">
      <c r="A33" s="143"/>
      <c r="B33" s="143"/>
      <c r="C33" s="143"/>
      <c r="D33" s="143"/>
      <c r="E33" s="143"/>
      <c r="F33" s="143"/>
      <c r="G33" s="143"/>
    </row>
    <row r="34" spans="1:7" s="22" customFormat="1" ht="11.25">
      <c r="A34" s="143" t="s">
        <v>67</v>
      </c>
      <c r="B34" s="143"/>
      <c r="C34" s="143"/>
      <c r="D34" s="143"/>
      <c r="E34" s="143"/>
      <c r="F34" s="143"/>
      <c r="G34" s="143"/>
    </row>
    <row r="35" spans="1:7" s="20" customFormat="1" ht="5.25" customHeight="1">
      <c r="A35" s="143"/>
      <c r="B35" s="143"/>
      <c r="C35" s="143"/>
      <c r="D35" s="143"/>
      <c r="E35" s="143"/>
      <c r="F35" s="143"/>
      <c r="G35" s="143"/>
    </row>
    <row r="36" spans="1:7" s="23" customFormat="1" ht="11.25" customHeight="1">
      <c r="A36" s="143" t="s">
        <v>74</v>
      </c>
      <c r="B36" s="143"/>
      <c r="C36" s="143"/>
      <c r="D36" s="143"/>
      <c r="E36" s="143"/>
      <c r="F36" s="143"/>
      <c r="G36" s="143"/>
    </row>
    <row r="37" spans="1:7" s="23" customFormat="1" ht="11.25" customHeight="1">
      <c r="A37" s="143" t="s">
        <v>52</v>
      </c>
      <c r="B37" s="143"/>
      <c r="C37" s="143"/>
      <c r="D37" s="143"/>
      <c r="E37" s="143"/>
      <c r="F37" s="143"/>
      <c r="G37" s="143"/>
    </row>
  </sheetData>
  <sheetProtection/>
  <mergeCells count="43">
    <mergeCell ref="A1:G1"/>
    <mergeCell ref="A2:G2"/>
    <mergeCell ref="A3:G3"/>
    <mergeCell ref="A4:G4"/>
    <mergeCell ref="F7:G7"/>
    <mergeCell ref="A8:C8"/>
    <mergeCell ref="A5:C5"/>
    <mergeCell ref="D5:E5"/>
    <mergeCell ref="F5:G5"/>
    <mergeCell ref="A6:C6"/>
    <mergeCell ref="B16:C16"/>
    <mergeCell ref="D6:E6"/>
    <mergeCell ref="F6:G6"/>
    <mergeCell ref="A7:C7"/>
    <mergeCell ref="D7:E7"/>
    <mergeCell ref="A9:C9"/>
    <mergeCell ref="A10:C10"/>
    <mergeCell ref="B17:C17"/>
    <mergeCell ref="B18:C18"/>
    <mergeCell ref="B27:C27"/>
    <mergeCell ref="A28:C28"/>
    <mergeCell ref="B21:C21"/>
    <mergeCell ref="A11:C11"/>
    <mergeCell ref="B12:C12"/>
    <mergeCell ref="B13:C13"/>
    <mergeCell ref="B14:C14"/>
    <mergeCell ref="B15:C15"/>
    <mergeCell ref="B19:C19"/>
    <mergeCell ref="B20:C20"/>
    <mergeCell ref="A37:G37"/>
    <mergeCell ref="A33:G33"/>
    <mergeCell ref="A34:G34"/>
    <mergeCell ref="A35:G35"/>
    <mergeCell ref="A36:G36"/>
    <mergeCell ref="A24:C24"/>
    <mergeCell ref="B25:C25"/>
    <mergeCell ref="B30:C30"/>
    <mergeCell ref="A31:G31"/>
    <mergeCell ref="A32:G32"/>
    <mergeCell ref="B26:C26"/>
    <mergeCell ref="B29:C29"/>
    <mergeCell ref="A22:C22"/>
    <mergeCell ref="A23:C23"/>
  </mergeCells>
  <printOptions/>
  <pageMargins left="0.75" right="0.75" top="1" bottom="1" header="0.5" footer="0.5"/>
  <pageSetup horizontalDpi="1200" verticalDpi="1200" orientation="portrait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" sqref="A1:G1"/>
    </sheetView>
  </sheetViews>
  <sheetFormatPr defaultColWidth="9.140625" defaultRowHeight="12.75"/>
  <cols>
    <col min="1" max="2" width="2.7109375" style="2" customWidth="1"/>
    <col min="3" max="3" width="39.140625" style="2" customWidth="1"/>
    <col min="4" max="7" width="12.7109375" style="3" customWidth="1"/>
    <col min="8" max="16384" width="9.140625" style="1" customWidth="1"/>
  </cols>
  <sheetData>
    <row r="1" spans="1:7" s="4" customFormat="1" ht="15" customHeight="1">
      <c r="A1" s="128"/>
      <c r="B1" s="128"/>
      <c r="C1" s="128"/>
      <c r="D1" s="128"/>
      <c r="E1" s="128"/>
      <c r="F1" s="128"/>
      <c r="G1" s="128"/>
    </row>
    <row r="2" spans="1:7" s="5" customFormat="1" ht="27.75" customHeight="1">
      <c r="A2" s="129" t="s">
        <v>54</v>
      </c>
      <c r="B2" s="129"/>
      <c r="C2" s="129"/>
      <c r="D2" s="129"/>
      <c r="E2" s="129"/>
      <c r="F2" s="129"/>
      <c r="G2" s="129"/>
    </row>
    <row r="3" spans="1:7" s="4" customFormat="1" ht="14.25" customHeight="1">
      <c r="A3" s="130"/>
      <c r="B3" s="130"/>
      <c r="C3" s="130"/>
      <c r="D3" s="130"/>
      <c r="E3" s="130"/>
      <c r="F3" s="130"/>
      <c r="G3" s="130"/>
    </row>
    <row r="4" spans="1:7" s="4" customFormat="1" ht="14.25" customHeight="1">
      <c r="A4" s="131"/>
      <c r="B4" s="131"/>
      <c r="C4" s="131"/>
      <c r="D4" s="131"/>
      <c r="E4" s="131"/>
      <c r="F4" s="131"/>
      <c r="G4" s="131"/>
    </row>
    <row r="5" spans="1:7" s="7" customFormat="1" ht="12" customHeight="1">
      <c r="A5" s="132"/>
      <c r="B5" s="132"/>
      <c r="C5" s="132"/>
      <c r="D5" s="133" t="s">
        <v>1</v>
      </c>
      <c r="E5" s="134"/>
      <c r="F5" s="133" t="s">
        <v>2</v>
      </c>
      <c r="G5" s="135"/>
    </row>
    <row r="6" spans="1:7" s="7" customFormat="1" ht="12" customHeight="1">
      <c r="A6" s="136"/>
      <c r="B6" s="136"/>
      <c r="C6" s="136"/>
      <c r="D6" s="137"/>
      <c r="E6" s="138"/>
      <c r="F6" s="137"/>
      <c r="G6" s="139"/>
    </row>
    <row r="7" spans="1:7" s="7" customFormat="1" ht="12" customHeight="1">
      <c r="A7" s="136"/>
      <c r="B7" s="136"/>
      <c r="C7" s="136"/>
      <c r="D7" s="136"/>
      <c r="E7" s="136"/>
      <c r="F7" s="136"/>
      <c r="G7" s="136"/>
    </row>
    <row r="8" spans="1:7" s="7" customFormat="1" ht="12" customHeight="1">
      <c r="A8" s="136"/>
      <c r="B8" s="136"/>
      <c r="C8" s="136"/>
      <c r="D8" s="6" t="s">
        <v>3</v>
      </c>
      <c r="E8" s="6" t="s">
        <v>4</v>
      </c>
      <c r="F8" s="6" t="s">
        <v>3</v>
      </c>
      <c r="G8" s="6" t="s">
        <v>4</v>
      </c>
    </row>
    <row r="9" spans="1:7" s="7" customFormat="1" ht="12" customHeight="1">
      <c r="A9" s="140"/>
      <c r="B9" s="140"/>
      <c r="C9" s="140"/>
      <c r="D9" s="8" t="s">
        <v>5</v>
      </c>
      <c r="E9" s="8" t="s">
        <v>6</v>
      </c>
      <c r="F9" s="8" t="s">
        <v>5</v>
      </c>
      <c r="G9" s="8" t="s">
        <v>6</v>
      </c>
    </row>
    <row r="10" spans="1:7" s="9" customFormat="1" ht="11.25" customHeight="1">
      <c r="A10" s="148" t="s">
        <v>1</v>
      </c>
      <c r="B10" s="148"/>
      <c r="C10" s="148"/>
      <c r="D10" s="10">
        <v>1164</v>
      </c>
      <c r="E10" s="10">
        <v>1423164</v>
      </c>
      <c r="F10" s="10">
        <v>634</v>
      </c>
      <c r="G10" s="10">
        <v>1149097</v>
      </c>
    </row>
    <row r="11" spans="1:7" s="12" customFormat="1" ht="11.25" customHeight="1">
      <c r="A11" s="144" t="s">
        <v>7</v>
      </c>
      <c r="B11" s="144"/>
      <c r="C11" s="144"/>
      <c r="D11" s="46">
        <v>194</v>
      </c>
      <c r="E11" s="14">
        <v>128078</v>
      </c>
      <c r="F11" s="46">
        <v>134</v>
      </c>
      <c r="G11" s="14">
        <v>106079</v>
      </c>
    </row>
    <row r="12" spans="1:8" s="12" customFormat="1" ht="11.25" customHeight="1">
      <c r="A12" s="11"/>
      <c r="B12" s="144" t="s">
        <v>8</v>
      </c>
      <c r="C12" s="144"/>
      <c r="D12" s="14">
        <v>91</v>
      </c>
      <c r="E12" s="14">
        <v>63230</v>
      </c>
      <c r="F12" s="14">
        <v>56</v>
      </c>
      <c r="G12" s="14">
        <v>46482</v>
      </c>
      <c r="H12" s="56"/>
    </row>
    <row r="13" spans="1:7" s="12" customFormat="1" ht="11.25" customHeight="1">
      <c r="A13" s="11"/>
      <c r="B13" s="144" t="s">
        <v>22</v>
      </c>
      <c r="C13" s="144"/>
      <c r="D13" s="14">
        <v>29</v>
      </c>
      <c r="E13" s="14">
        <v>4879</v>
      </c>
      <c r="F13" s="14">
        <v>21</v>
      </c>
      <c r="G13" s="14">
        <v>4854</v>
      </c>
    </row>
    <row r="14" spans="1:7" s="12" customFormat="1" ht="11.25" customHeight="1">
      <c r="A14" s="11"/>
      <c r="B14" s="144" t="s">
        <v>55</v>
      </c>
      <c r="C14" s="144"/>
      <c r="D14" s="14">
        <v>1</v>
      </c>
      <c r="E14" s="14">
        <v>150</v>
      </c>
      <c r="F14" s="14">
        <v>1</v>
      </c>
      <c r="G14" s="14">
        <v>150</v>
      </c>
    </row>
    <row r="15" spans="1:7" s="12" customFormat="1" ht="11.25" customHeight="1">
      <c r="A15" s="11"/>
      <c r="B15" s="144" t="s">
        <v>19</v>
      </c>
      <c r="C15" s="144"/>
      <c r="D15" s="14">
        <v>53</v>
      </c>
      <c r="E15" s="14">
        <v>17896</v>
      </c>
      <c r="F15" s="14">
        <v>47</v>
      </c>
      <c r="G15" s="14">
        <v>16365</v>
      </c>
    </row>
    <row r="16" spans="1:7" s="12" customFormat="1" ht="11.25" customHeight="1">
      <c r="A16" s="11"/>
      <c r="B16" s="144" t="s">
        <v>56</v>
      </c>
      <c r="C16" s="144"/>
      <c r="D16" s="14">
        <v>2</v>
      </c>
      <c r="E16" s="14">
        <v>668</v>
      </c>
      <c r="F16" s="14">
        <v>2</v>
      </c>
      <c r="G16" s="14">
        <v>668</v>
      </c>
    </row>
    <row r="17" spans="1:7" s="12" customFormat="1" ht="11.25" customHeight="1">
      <c r="A17" s="11"/>
      <c r="B17" s="144" t="s">
        <v>57</v>
      </c>
      <c r="C17" s="144"/>
      <c r="D17" s="14">
        <v>39</v>
      </c>
      <c r="E17" s="14">
        <v>14217</v>
      </c>
      <c r="F17" s="14">
        <v>31</v>
      </c>
      <c r="G17" s="14">
        <v>12409</v>
      </c>
    </row>
    <row r="18" spans="1:7" s="12" customFormat="1" ht="11.25" customHeight="1">
      <c r="A18" s="11"/>
      <c r="B18" s="144" t="s">
        <v>58</v>
      </c>
      <c r="C18" s="144"/>
      <c r="D18" s="14">
        <v>4</v>
      </c>
      <c r="E18" s="14">
        <v>787</v>
      </c>
      <c r="F18" s="14">
        <v>3</v>
      </c>
      <c r="G18" s="14">
        <v>607</v>
      </c>
    </row>
    <row r="19" spans="1:7" s="12" customFormat="1" ht="11.25" customHeight="1">
      <c r="A19" s="11"/>
      <c r="B19" s="144" t="s">
        <v>59</v>
      </c>
      <c r="C19" s="144"/>
      <c r="D19" s="14">
        <v>1</v>
      </c>
      <c r="E19" s="14">
        <v>10</v>
      </c>
      <c r="F19" s="14">
        <v>1</v>
      </c>
      <c r="G19" s="14">
        <v>10</v>
      </c>
    </row>
    <row r="20" spans="1:7" s="12" customFormat="1" ht="11.25" customHeight="1">
      <c r="A20" s="11"/>
      <c r="B20" s="144" t="s">
        <v>60</v>
      </c>
      <c r="C20" s="144"/>
      <c r="D20" s="14">
        <v>75</v>
      </c>
      <c r="E20" s="14">
        <v>12715</v>
      </c>
      <c r="F20" s="14">
        <v>57</v>
      </c>
      <c r="G20" s="14">
        <v>12379</v>
      </c>
    </row>
    <row r="21" spans="1:7" s="12" customFormat="1" ht="11.25" customHeight="1">
      <c r="A21" s="15"/>
      <c r="B21" s="146" t="s">
        <v>61</v>
      </c>
      <c r="C21" s="146"/>
      <c r="D21" s="16">
        <v>28</v>
      </c>
      <c r="E21" s="16">
        <v>13526</v>
      </c>
      <c r="F21" s="16">
        <v>20</v>
      </c>
      <c r="G21" s="16">
        <v>12155</v>
      </c>
    </row>
    <row r="22" spans="1:7" s="12" customFormat="1" ht="11.25" customHeight="1">
      <c r="A22" s="144" t="s">
        <v>62</v>
      </c>
      <c r="B22" s="144"/>
      <c r="C22" s="144"/>
      <c r="D22" s="14">
        <v>125</v>
      </c>
      <c r="E22" s="14">
        <v>41513</v>
      </c>
      <c r="F22" s="14">
        <v>101</v>
      </c>
      <c r="G22" s="14">
        <v>37264</v>
      </c>
    </row>
    <row r="23" spans="1:7" s="12" customFormat="1" ht="11.25" customHeight="1">
      <c r="A23" s="144" t="s">
        <v>63</v>
      </c>
      <c r="B23" s="145"/>
      <c r="C23" s="145"/>
      <c r="D23" s="14">
        <v>1047</v>
      </c>
      <c r="E23" s="14">
        <v>1155200</v>
      </c>
      <c r="F23" s="14">
        <v>605</v>
      </c>
      <c r="G23" s="14">
        <v>923088</v>
      </c>
    </row>
    <row r="24" spans="1:7" s="12" customFormat="1" ht="11.25" customHeight="1">
      <c r="A24" s="146" t="s">
        <v>29</v>
      </c>
      <c r="B24" s="146"/>
      <c r="C24" s="146"/>
      <c r="D24" s="46">
        <v>578</v>
      </c>
      <c r="E24" s="14">
        <v>82422</v>
      </c>
      <c r="F24" s="46">
        <v>312</v>
      </c>
      <c r="G24" s="14">
        <v>67805</v>
      </c>
    </row>
    <row r="25" spans="1:7" s="12" customFormat="1" ht="11.25" customHeight="1">
      <c r="A25" s="11"/>
      <c r="B25" s="144" t="s">
        <v>30</v>
      </c>
      <c r="C25" s="144"/>
      <c r="D25" s="14">
        <v>507</v>
      </c>
      <c r="E25" s="14">
        <v>66868</v>
      </c>
      <c r="F25" s="14">
        <v>263</v>
      </c>
      <c r="G25" s="14">
        <v>53822</v>
      </c>
    </row>
    <row r="26" spans="1:7" s="12" customFormat="1" ht="11.25" customHeight="1">
      <c r="A26" s="11"/>
      <c r="B26" s="144" t="s">
        <v>64</v>
      </c>
      <c r="C26" s="144"/>
      <c r="D26" s="18">
        <v>80</v>
      </c>
      <c r="E26" s="18">
        <v>2959</v>
      </c>
      <c r="F26" s="18">
        <v>46</v>
      </c>
      <c r="G26" s="18">
        <v>2509</v>
      </c>
    </row>
    <row r="27" spans="1:7" s="12" customFormat="1" ht="11.25" customHeight="1">
      <c r="A27" s="15"/>
      <c r="B27" s="144" t="s">
        <v>31</v>
      </c>
      <c r="C27" s="144"/>
      <c r="D27" s="18">
        <v>88</v>
      </c>
      <c r="E27" s="18">
        <v>12595</v>
      </c>
      <c r="F27" s="18">
        <v>65</v>
      </c>
      <c r="G27" s="18">
        <v>11474</v>
      </c>
    </row>
    <row r="28" spans="1:7" s="12" customFormat="1" ht="11.25" customHeight="1">
      <c r="A28" s="146" t="s">
        <v>65</v>
      </c>
      <c r="B28" s="146"/>
      <c r="C28" s="146"/>
      <c r="D28" s="47">
        <v>179</v>
      </c>
      <c r="E28" s="16">
        <v>15951</v>
      </c>
      <c r="F28" s="47">
        <v>146</v>
      </c>
      <c r="G28" s="16">
        <v>14861</v>
      </c>
    </row>
    <row r="29" spans="1:7" s="12" customFormat="1" ht="11.25" customHeight="1">
      <c r="A29" s="11"/>
      <c r="B29" s="144" t="s">
        <v>32</v>
      </c>
      <c r="C29" s="144"/>
      <c r="D29" s="14">
        <v>78</v>
      </c>
      <c r="E29" s="14">
        <v>7438</v>
      </c>
      <c r="F29" s="14">
        <v>70</v>
      </c>
      <c r="G29" s="14">
        <v>7201</v>
      </c>
    </row>
    <row r="30" spans="1:7" s="12" customFormat="1" ht="11.25" customHeight="1">
      <c r="A30" s="11"/>
      <c r="B30" s="147" t="s">
        <v>66</v>
      </c>
      <c r="C30" s="147"/>
      <c r="D30" s="45">
        <v>114</v>
      </c>
      <c r="E30" s="45">
        <v>8513</v>
      </c>
      <c r="F30" s="45">
        <v>89</v>
      </c>
      <c r="G30" s="45">
        <v>7660</v>
      </c>
    </row>
    <row r="31" spans="1:7" s="20" customFormat="1" ht="4.5" customHeight="1">
      <c r="A31" s="141"/>
      <c r="B31" s="141"/>
      <c r="C31" s="141"/>
      <c r="D31" s="141"/>
      <c r="E31" s="141"/>
      <c r="F31" s="141"/>
      <c r="G31" s="141"/>
    </row>
    <row r="32" spans="1:7" s="21" customFormat="1" ht="22.5" customHeight="1">
      <c r="A32" s="142" t="s">
        <v>69</v>
      </c>
      <c r="B32" s="142"/>
      <c r="C32" s="142"/>
      <c r="D32" s="142"/>
      <c r="E32" s="142"/>
      <c r="F32" s="142"/>
      <c r="G32" s="142"/>
    </row>
    <row r="33" spans="1:7" s="20" customFormat="1" ht="4.5" customHeight="1">
      <c r="A33" s="143"/>
      <c r="B33" s="143"/>
      <c r="C33" s="143"/>
      <c r="D33" s="143"/>
      <c r="E33" s="143"/>
      <c r="F33" s="143"/>
      <c r="G33" s="143"/>
    </row>
    <row r="34" spans="1:7" s="22" customFormat="1" ht="11.25">
      <c r="A34" s="143" t="s">
        <v>67</v>
      </c>
      <c r="B34" s="143"/>
      <c r="C34" s="143"/>
      <c r="D34" s="143"/>
      <c r="E34" s="143"/>
      <c r="F34" s="143"/>
      <c r="G34" s="143"/>
    </row>
    <row r="35" spans="1:7" s="20" customFormat="1" ht="5.25" customHeight="1">
      <c r="A35" s="143"/>
      <c r="B35" s="143"/>
      <c r="C35" s="143"/>
      <c r="D35" s="143"/>
      <c r="E35" s="143"/>
      <c r="F35" s="143"/>
      <c r="G35" s="143"/>
    </row>
    <row r="36" spans="1:7" s="23" customFormat="1" ht="11.25" customHeight="1">
      <c r="A36" s="143" t="s">
        <v>68</v>
      </c>
      <c r="B36" s="143"/>
      <c r="C36" s="143"/>
      <c r="D36" s="143"/>
      <c r="E36" s="143"/>
      <c r="F36" s="143"/>
      <c r="G36" s="143"/>
    </row>
    <row r="37" spans="1:7" s="23" customFormat="1" ht="11.25" customHeight="1">
      <c r="A37" s="143" t="s">
        <v>52</v>
      </c>
      <c r="B37" s="143"/>
      <c r="C37" s="143"/>
      <c r="D37" s="143"/>
      <c r="E37" s="143"/>
      <c r="F37" s="143"/>
      <c r="G37" s="143"/>
    </row>
  </sheetData>
  <sheetProtection/>
  <mergeCells count="43">
    <mergeCell ref="B26:C26"/>
    <mergeCell ref="B19:C19"/>
    <mergeCell ref="B20:C20"/>
    <mergeCell ref="A24:C24"/>
    <mergeCell ref="A37:G37"/>
    <mergeCell ref="A33:G33"/>
    <mergeCell ref="A34:G34"/>
    <mergeCell ref="A35:G35"/>
    <mergeCell ref="A36:G36"/>
    <mergeCell ref="B21:C21"/>
    <mergeCell ref="B30:C30"/>
    <mergeCell ref="B25:C25"/>
    <mergeCell ref="A31:G31"/>
    <mergeCell ref="A32:G32"/>
    <mergeCell ref="B16:C16"/>
    <mergeCell ref="D6:E6"/>
    <mergeCell ref="F6:G6"/>
    <mergeCell ref="B27:C27"/>
    <mergeCell ref="A28:C28"/>
    <mergeCell ref="B29:C29"/>
    <mergeCell ref="A22:C22"/>
    <mergeCell ref="A23:C23"/>
    <mergeCell ref="B17:C17"/>
    <mergeCell ref="B18:C18"/>
    <mergeCell ref="A1:G1"/>
    <mergeCell ref="A2:G2"/>
    <mergeCell ref="A3:G3"/>
    <mergeCell ref="A4:G4"/>
    <mergeCell ref="F7:G7"/>
    <mergeCell ref="A8:C8"/>
    <mergeCell ref="A5:C5"/>
    <mergeCell ref="A7:C7"/>
    <mergeCell ref="D7:E7"/>
    <mergeCell ref="D5:E5"/>
    <mergeCell ref="F5:G5"/>
    <mergeCell ref="A6:C6"/>
    <mergeCell ref="B13:C13"/>
    <mergeCell ref="B14:C14"/>
    <mergeCell ref="B15:C15"/>
    <mergeCell ref="A9:C9"/>
    <mergeCell ref="A10:C10"/>
    <mergeCell ref="A11:C11"/>
    <mergeCell ref="B12:C12"/>
  </mergeCells>
  <printOptions/>
  <pageMargins left="0.75" right="0.75" top="1" bottom="1" header="0.5" footer="0.5"/>
  <pageSetup horizontalDpi="1200" verticalDpi="1200" orientation="portrait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" sqref="A1:G1"/>
    </sheetView>
  </sheetViews>
  <sheetFormatPr defaultColWidth="9.140625" defaultRowHeight="12.75"/>
  <cols>
    <col min="1" max="2" width="2.7109375" style="2" customWidth="1"/>
    <col min="3" max="3" width="39.140625" style="2" customWidth="1"/>
    <col min="4" max="7" width="12.7109375" style="3" customWidth="1"/>
    <col min="8" max="16384" width="9.140625" style="1" customWidth="1"/>
  </cols>
  <sheetData>
    <row r="1" spans="1:7" s="4" customFormat="1" ht="15" customHeight="1">
      <c r="A1" s="128"/>
      <c r="B1" s="128"/>
      <c r="C1" s="128"/>
      <c r="D1" s="128"/>
      <c r="E1" s="128"/>
      <c r="F1" s="128"/>
      <c r="G1" s="128"/>
    </row>
    <row r="2" spans="1:7" s="5" customFormat="1" ht="27.75" customHeight="1">
      <c r="A2" s="129" t="s">
        <v>70</v>
      </c>
      <c r="B2" s="129"/>
      <c r="C2" s="129"/>
      <c r="D2" s="129"/>
      <c r="E2" s="129"/>
      <c r="F2" s="129"/>
      <c r="G2" s="129"/>
    </row>
    <row r="3" spans="1:7" s="4" customFormat="1" ht="14.25" customHeight="1">
      <c r="A3" s="130"/>
      <c r="B3" s="130"/>
      <c r="C3" s="130"/>
      <c r="D3" s="130"/>
      <c r="E3" s="130"/>
      <c r="F3" s="130"/>
      <c r="G3" s="130"/>
    </row>
    <row r="4" spans="1:7" s="4" customFormat="1" ht="14.25" customHeight="1">
      <c r="A4" s="131"/>
      <c r="B4" s="131"/>
      <c r="C4" s="131"/>
      <c r="D4" s="131"/>
      <c r="E4" s="131"/>
      <c r="F4" s="131"/>
      <c r="G4" s="131"/>
    </row>
    <row r="5" spans="1:7" s="7" customFormat="1" ht="12" customHeight="1">
      <c r="A5" s="132"/>
      <c r="B5" s="132"/>
      <c r="C5" s="132"/>
      <c r="D5" s="133" t="s">
        <v>1</v>
      </c>
      <c r="E5" s="134"/>
      <c r="F5" s="133" t="s">
        <v>2</v>
      </c>
      <c r="G5" s="135"/>
    </row>
    <row r="6" spans="1:7" s="7" customFormat="1" ht="12" customHeight="1">
      <c r="A6" s="136"/>
      <c r="B6" s="136"/>
      <c r="C6" s="136"/>
      <c r="D6" s="137"/>
      <c r="E6" s="138"/>
      <c r="F6" s="137"/>
      <c r="G6" s="139"/>
    </row>
    <row r="7" spans="1:7" s="7" customFormat="1" ht="12" customHeight="1">
      <c r="A7" s="136"/>
      <c r="B7" s="136"/>
      <c r="C7" s="136"/>
      <c r="D7" s="136"/>
      <c r="E7" s="136"/>
      <c r="F7" s="136"/>
      <c r="G7" s="136"/>
    </row>
    <row r="8" spans="1:7" s="7" customFormat="1" ht="12" customHeight="1">
      <c r="A8" s="136"/>
      <c r="B8" s="136"/>
      <c r="C8" s="136"/>
      <c r="D8" s="6" t="s">
        <v>3</v>
      </c>
      <c r="E8" s="6" t="s">
        <v>4</v>
      </c>
      <c r="F8" s="6" t="s">
        <v>3</v>
      </c>
      <c r="G8" s="6" t="s">
        <v>4</v>
      </c>
    </row>
    <row r="9" spans="1:7" s="7" customFormat="1" ht="12" customHeight="1">
      <c r="A9" s="140"/>
      <c r="B9" s="140"/>
      <c r="C9" s="140"/>
      <c r="D9" s="8" t="s">
        <v>5</v>
      </c>
      <c r="E9" s="8" t="s">
        <v>6</v>
      </c>
      <c r="F9" s="8" t="s">
        <v>5</v>
      </c>
      <c r="G9" s="8" t="s">
        <v>6</v>
      </c>
    </row>
    <row r="10" spans="1:7" s="9" customFormat="1" ht="11.25" customHeight="1">
      <c r="A10" s="148" t="s">
        <v>1</v>
      </c>
      <c r="B10" s="148"/>
      <c r="C10" s="148"/>
      <c r="D10" s="10">
        <v>1211</v>
      </c>
      <c r="E10" s="10">
        <f>SUM(E11+E22+E23+E24+E28)</f>
        <v>1434680</v>
      </c>
      <c r="F10" s="10">
        <v>652</v>
      </c>
      <c r="G10" s="10">
        <f>SUM(G11+G22+G23+G24+G28)</f>
        <v>1142330</v>
      </c>
    </row>
    <row r="11" spans="1:7" s="12" customFormat="1" ht="11.25" customHeight="1">
      <c r="A11" s="144" t="s">
        <v>7</v>
      </c>
      <c r="B11" s="144"/>
      <c r="C11" s="144"/>
      <c r="D11" s="46">
        <v>193</v>
      </c>
      <c r="E11" s="46">
        <v>128920</v>
      </c>
      <c r="F11" s="46">
        <v>145</v>
      </c>
      <c r="G11" s="14">
        <v>112060</v>
      </c>
    </row>
    <row r="12" spans="1:7" s="12" customFormat="1" ht="11.25" customHeight="1">
      <c r="A12" s="11"/>
      <c r="B12" s="144" t="s">
        <v>8</v>
      </c>
      <c r="C12" s="144"/>
      <c r="D12" s="14">
        <v>95</v>
      </c>
      <c r="E12" s="14">
        <v>60730</v>
      </c>
      <c r="F12" s="14">
        <v>65</v>
      </c>
      <c r="G12" s="14">
        <v>49120</v>
      </c>
    </row>
    <row r="13" spans="1:7" s="12" customFormat="1" ht="11.25" customHeight="1">
      <c r="A13" s="11"/>
      <c r="B13" s="144" t="s">
        <v>22</v>
      </c>
      <c r="C13" s="144"/>
      <c r="D13" s="14">
        <v>29</v>
      </c>
      <c r="E13" s="14">
        <v>5220</v>
      </c>
      <c r="F13" s="14">
        <v>26</v>
      </c>
      <c r="G13" s="14">
        <v>5190</v>
      </c>
    </row>
    <row r="14" spans="1:7" s="12" customFormat="1" ht="11.25" customHeight="1">
      <c r="A14" s="11"/>
      <c r="B14" s="144" t="s">
        <v>55</v>
      </c>
      <c r="C14" s="144"/>
      <c r="D14" s="14">
        <v>1</v>
      </c>
      <c r="E14" s="14">
        <v>210</v>
      </c>
      <c r="F14" s="14">
        <v>1</v>
      </c>
      <c r="G14" s="14">
        <v>210</v>
      </c>
    </row>
    <row r="15" spans="1:7" s="12" customFormat="1" ht="11.25" customHeight="1">
      <c r="A15" s="11"/>
      <c r="B15" s="144" t="s">
        <v>19</v>
      </c>
      <c r="C15" s="144"/>
      <c r="D15" s="14">
        <v>64</v>
      </c>
      <c r="E15" s="14">
        <v>21010</v>
      </c>
      <c r="F15" s="14">
        <v>54</v>
      </c>
      <c r="G15" s="14">
        <v>18900</v>
      </c>
    </row>
    <row r="16" spans="1:7" s="12" customFormat="1" ht="11.25" customHeight="1">
      <c r="A16" s="11"/>
      <c r="B16" s="144" t="s">
        <v>56</v>
      </c>
      <c r="C16" s="144"/>
      <c r="D16" s="14">
        <v>3</v>
      </c>
      <c r="E16" s="14">
        <v>1580</v>
      </c>
      <c r="F16" s="14">
        <v>3</v>
      </c>
      <c r="G16" s="14">
        <v>1580</v>
      </c>
    </row>
    <row r="17" spans="1:7" s="12" customFormat="1" ht="11.25" customHeight="1">
      <c r="A17" s="11"/>
      <c r="B17" s="144" t="s">
        <v>57</v>
      </c>
      <c r="C17" s="144"/>
      <c r="D17" s="14">
        <v>38</v>
      </c>
      <c r="E17" s="14">
        <v>15970</v>
      </c>
      <c r="F17" s="14">
        <v>31</v>
      </c>
      <c r="G17" s="14">
        <v>14170</v>
      </c>
    </row>
    <row r="18" spans="1:7" s="12" customFormat="1" ht="11.25" customHeight="1">
      <c r="A18" s="11"/>
      <c r="B18" s="144" t="s">
        <v>58</v>
      </c>
      <c r="C18" s="144"/>
      <c r="D18" s="14">
        <v>2</v>
      </c>
      <c r="E18" s="14">
        <v>270</v>
      </c>
      <c r="F18" s="14">
        <v>1</v>
      </c>
      <c r="G18" s="14">
        <v>50</v>
      </c>
    </row>
    <row r="19" spans="1:7" s="12" customFormat="1" ht="11.25" customHeight="1">
      <c r="A19" s="11"/>
      <c r="B19" s="144" t="s">
        <v>59</v>
      </c>
      <c r="C19" s="144"/>
      <c r="D19" s="14">
        <v>3</v>
      </c>
      <c r="E19" s="14">
        <v>530</v>
      </c>
      <c r="F19" s="14">
        <v>3</v>
      </c>
      <c r="G19" s="14">
        <v>530</v>
      </c>
    </row>
    <row r="20" spans="1:7" s="12" customFormat="1" ht="11.25" customHeight="1">
      <c r="A20" s="11"/>
      <c r="B20" s="144" t="s">
        <v>60</v>
      </c>
      <c r="C20" s="144"/>
      <c r="D20" s="14">
        <v>70</v>
      </c>
      <c r="E20" s="14">
        <v>12640</v>
      </c>
      <c r="F20" s="14">
        <v>56</v>
      </c>
      <c r="G20" s="14">
        <v>12480</v>
      </c>
    </row>
    <row r="21" spans="1:7" s="12" customFormat="1" ht="11.25" customHeight="1">
      <c r="A21" s="15"/>
      <c r="B21" s="146" t="s">
        <v>61</v>
      </c>
      <c r="C21" s="146"/>
      <c r="D21" s="16">
        <v>27</v>
      </c>
      <c r="E21" s="16">
        <v>10760</v>
      </c>
      <c r="F21" s="16">
        <v>20</v>
      </c>
      <c r="G21" s="16">
        <v>9850</v>
      </c>
    </row>
    <row r="22" spans="1:7" s="12" customFormat="1" ht="11.25" customHeight="1">
      <c r="A22" s="144" t="s">
        <v>62</v>
      </c>
      <c r="B22" s="144"/>
      <c r="C22" s="144"/>
      <c r="D22" s="14">
        <v>128</v>
      </c>
      <c r="E22" s="14">
        <v>40920</v>
      </c>
      <c r="F22" s="14">
        <v>102</v>
      </c>
      <c r="G22" s="14">
        <v>36340</v>
      </c>
    </row>
    <row r="23" spans="1:7" s="12" customFormat="1" ht="11.25" customHeight="1">
      <c r="A23" s="144" t="s">
        <v>63</v>
      </c>
      <c r="B23" s="145"/>
      <c r="C23" s="145"/>
      <c r="D23" s="14">
        <v>1068</v>
      </c>
      <c r="E23" s="14">
        <v>1164240</v>
      </c>
      <c r="F23" s="14">
        <v>608</v>
      </c>
      <c r="G23" s="14">
        <v>912850</v>
      </c>
    </row>
    <row r="24" spans="1:7" s="12" customFormat="1" ht="11.25" customHeight="1">
      <c r="A24" s="146" t="s">
        <v>29</v>
      </c>
      <c r="B24" s="146"/>
      <c r="C24" s="146"/>
      <c r="D24" s="46">
        <v>610</v>
      </c>
      <c r="E24" s="46">
        <v>85080</v>
      </c>
      <c r="F24" s="46">
        <v>314</v>
      </c>
      <c r="G24" s="14">
        <v>66320</v>
      </c>
    </row>
    <row r="25" spans="1:7" s="12" customFormat="1" ht="11.25" customHeight="1">
      <c r="A25" s="11"/>
      <c r="B25" s="144" t="s">
        <v>30</v>
      </c>
      <c r="C25" s="144"/>
      <c r="D25" s="14">
        <v>536</v>
      </c>
      <c r="E25" s="14">
        <v>67410</v>
      </c>
      <c r="F25" s="14">
        <v>271</v>
      </c>
      <c r="G25" s="14">
        <v>52940</v>
      </c>
    </row>
    <row r="26" spans="1:7" s="12" customFormat="1" ht="11.25" customHeight="1">
      <c r="A26" s="11"/>
      <c r="B26" s="144" t="s">
        <v>64</v>
      </c>
      <c r="C26" s="144"/>
      <c r="D26" s="18">
        <v>82</v>
      </c>
      <c r="E26" s="18">
        <v>4120</v>
      </c>
      <c r="F26" s="18">
        <v>44</v>
      </c>
      <c r="G26" s="18">
        <v>2640</v>
      </c>
    </row>
    <row r="27" spans="1:7" s="12" customFormat="1" ht="11.25" customHeight="1">
      <c r="A27" s="15"/>
      <c r="B27" s="144" t="s">
        <v>31</v>
      </c>
      <c r="C27" s="144"/>
      <c r="D27" s="18">
        <v>88</v>
      </c>
      <c r="E27" s="18">
        <v>13550</v>
      </c>
      <c r="F27" s="18">
        <v>58</v>
      </c>
      <c r="G27" s="18">
        <v>10750</v>
      </c>
    </row>
    <row r="28" spans="1:7" s="12" customFormat="1" ht="11.25" customHeight="1">
      <c r="A28" s="146" t="s">
        <v>65</v>
      </c>
      <c r="B28" s="146"/>
      <c r="C28" s="146"/>
      <c r="D28" s="47">
        <v>174</v>
      </c>
      <c r="E28" s="47">
        <v>15520</v>
      </c>
      <c r="F28" s="47">
        <v>140</v>
      </c>
      <c r="G28" s="16">
        <v>14760</v>
      </c>
    </row>
    <row r="29" spans="1:7" s="12" customFormat="1" ht="11.25" customHeight="1">
      <c r="A29" s="11"/>
      <c r="B29" s="144" t="s">
        <v>32</v>
      </c>
      <c r="C29" s="144"/>
      <c r="D29" s="14">
        <v>81</v>
      </c>
      <c r="E29" s="14">
        <v>8100</v>
      </c>
      <c r="F29" s="14">
        <v>74</v>
      </c>
      <c r="G29" s="14">
        <v>7960</v>
      </c>
    </row>
    <row r="30" spans="1:7" s="12" customFormat="1" ht="11.25" customHeight="1">
      <c r="A30" s="11"/>
      <c r="B30" s="147" t="s">
        <v>66</v>
      </c>
      <c r="C30" s="147"/>
      <c r="D30" s="45">
        <v>106</v>
      </c>
      <c r="E30" s="45">
        <v>7420</v>
      </c>
      <c r="F30" s="45">
        <v>79</v>
      </c>
      <c r="G30" s="45">
        <v>6800</v>
      </c>
    </row>
    <row r="31" spans="1:7" s="20" customFormat="1" ht="4.5" customHeight="1">
      <c r="A31" s="141"/>
      <c r="B31" s="141"/>
      <c r="C31" s="141"/>
      <c r="D31" s="141"/>
      <c r="E31" s="141"/>
      <c r="F31" s="141"/>
      <c r="G31" s="141"/>
    </row>
    <row r="32" spans="1:7" s="21" customFormat="1" ht="22.5" customHeight="1">
      <c r="A32" s="142" t="s">
        <v>69</v>
      </c>
      <c r="B32" s="142"/>
      <c r="C32" s="142"/>
      <c r="D32" s="142"/>
      <c r="E32" s="142"/>
      <c r="F32" s="142"/>
      <c r="G32" s="142"/>
    </row>
    <row r="33" spans="1:7" s="20" customFormat="1" ht="4.5" customHeight="1">
      <c r="A33" s="143"/>
      <c r="B33" s="143"/>
      <c r="C33" s="143"/>
      <c r="D33" s="143"/>
      <c r="E33" s="143"/>
      <c r="F33" s="143"/>
      <c r="G33" s="143"/>
    </row>
    <row r="34" spans="1:7" s="22" customFormat="1" ht="11.25">
      <c r="A34" s="143" t="s">
        <v>67</v>
      </c>
      <c r="B34" s="143"/>
      <c r="C34" s="143"/>
      <c r="D34" s="143"/>
      <c r="E34" s="143"/>
      <c r="F34" s="143"/>
      <c r="G34" s="143"/>
    </row>
    <row r="35" spans="1:7" s="20" customFormat="1" ht="5.25" customHeight="1">
      <c r="A35" s="143"/>
      <c r="B35" s="143"/>
      <c r="C35" s="143"/>
      <c r="D35" s="143"/>
      <c r="E35" s="143"/>
      <c r="F35" s="143"/>
      <c r="G35" s="143"/>
    </row>
    <row r="36" spans="1:7" s="23" customFormat="1" ht="11.25" customHeight="1">
      <c r="A36" s="143" t="s">
        <v>71</v>
      </c>
      <c r="B36" s="143"/>
      <c r="C36" s="143"/>
      <c r="D36" s="143"/>
      <c r="E36" s="143"/>
      <c r="F36" s="143"/>
      <c r="G36" s="143"/>
    </row>
    <row r="37" spans="1:7" s="23" customFormat="1" ht="11.25" customHeight="1">
      <c r="A37" s="143" t="s">
        <v>52</v>
      </c>
      <c r="B37" s="143"/>
      <c r="C37" s="143"/>
      <c r="D37" s="143"/>
      <c r="E37" s="143"/>
      <c r="F37" s="143"/>
      <c r="G37" s="143"/>
    </row>
  </sheetData>
  <sheetProtection/>
  <mergeCells count="43">
    <mergeCell ref="A22:C22"/>
    <mergeCell ref="A23:C23"/>
    <mergeCell ref="A24:C24"/>
    <mergeCell ref="A35:G35"/>
    <mergeCell ref="A36:G36"/>
    <mergeCell ref="A37:G37"/>
    <mergeCell ref="A31:G31"/>
    <mergeCell ref="A32:G32"/>
    <mergeCell ref="A33:G33"/>
    <mergeCell ref="A34:G34"/>
    <mergeCell ref="A28:C28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A8:C8"/>
    <mergeCell ref="B29:C29"/>
    <mergeCell ref="B30:C30"/>
    <mergeCell ref="A9:C9"/>
    <mergeCell ref="A10:C10"/>
    <mergeCell ref="A11:C11"/>
    <mergeCell ref="B12:C12"/>
    <mergeCell ref="B25:C25"/>
    <mergeCell ref="B26:C26"/>
    <mergeCell ref="B27:C27"/>
    <mergeCell ref="A6:C6"/>
    <mergeCell ref="D6:E6"/>
    <mergeCell ref="F6:G6"/>
    <mergeCell ref="A7:C7"/>
    <mergeCell ref="D7:E7"/>
    <mergeCell ref="F7:G7"/>
    <mergeCell ref="A1:G1"/>
    <mergeCell ref="A2:G2"/>
    <mergeCell ref="A3:G3"/>
    <mergeCell ref="A4:G4"/>
    <mergeCell ref="A5:C5"/>
    <mergeCell ref="D5:E5"/>
    <mergeCell ref="F5:G5"/>
  </mergeCells>
  <printOptions/>
  <pageMargins left="0.75" right="0.75" top="1" bottom="1" header="0.5" footer="0.5"/>
  <pageSetup horizontalDpi="1200" verticalDpi="1200" orientation="portrait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" sqref="A1:G1"/>
    </sheetView>
  </sheetViews>
  <sheetFormatPr defaultColWidth="9.140625" defaultRowHeight="12.75"/>
  <cols>
    <col min="1" max="2" width="2.7109375" style="2" customWidth="1"/>
    <col min="3" max="3" width="39.140625" style="2" customWidth="1"/>
    <col min="4" max="7" width="12.7109375" style="3" customWidth="1"/>
    <col min="8" max="16384" width="9.140625" style="1" customWidth="1"/>
  </cols>
  <sheetData>
    <row r="1" spans="1:7" s="4" customFormat="1" ht="15" customHeight="1">
      <c r="A1" s="128"/>
      <c r="B1" s="128"/>
      <c r="C1" s="128"/>
      <c r="D1" s="128"/>
      <c r="E1" s="128"/>
      <c r="F1" s="128"/>
      <c r="G1" s="128"/>
    </row>
    <row r="2" spans="1:7" s="5" customFormat="1" ht="27.75" customHeight="1">
      <c r="A2" s="129" t="s">
        <v>0</v>
      </c>
      <c r="B2" s="129"/>
      <c r="C2" s="129"/>
      <c r="D2" s="129"/>
      <c r="E2" s="129"/>
      <c r="F2" s="129"/>
      <c r="G2" s="129"/>
    </row>
    <row r="3" spans="1:7" s="4" customFormat="1" ht="14.25" customHeight="1">
      <c r="A3" s="130"/>
      <c r="B3" s="130"/>
      <c r="C3" s="130"/>
      <c r="D3" s="130"/>
      <c r="E3" s="130"/>
      <c r="F3" s="130"/>
      <c r="G3" s="130"/>
    </row>
    <row r="4" spans="1:7" s="4" customFormat="1" ht="14.25" customHeight="1">
      <c r="A4" s="131"/>
      <c r="B4" s="131"/>
      <c r="C4" s="131"/>
      <c r="D4" s="131"/>
      <c r="E4" s="131"/>
      <c r="F4" s="131"/>
      <c r="G4" s="131"/>
    </row>
    <row r="5" spans="1:7" s="7" customFormat="1" ht="12" customHeight="1">
      <c r="A5" s="132"/>
      <c r="B5" s="132"/>
      <c r="C5" s="132"/>
      <c r="D5" s="133" t="s">
        <v>1</v>
      </c>
      <c r="E5" s="134"/>
      <c r="F5" s="133" t="s">
        <v>2</v>
      </c>
      <c r="G5" s="135"/>
    </row>
    <row r="6" spans="1:7" s="7" customFormat="1" ht="12" customHeight="1">
      <c r="A6" s="136"/>
      <c r="B6" s="136"/>
      <c r="C6" s="136"/>
      <c r="D6" s="137"/>
      <c r="E6" s="138"/>
      <c r="F6" s="137"/>
      <c r="G6" s="139"/>
    </row>
    <row r="7" spans="1:7" s="7" customFormat="1" ht="12" customHeight="1">
      <c r="A7" s="136"/>
      <c r="B7" s="136"/>
      <c r="C7" s="136"/>
      <c r="D7" s="136"/>
      <c r="E7" s="136"/>
      <c r="F7" s="136"/>
      <c r="G7" s="136"/>
    </row>
    <row r="8" spans="1:7" s="7" customFormat="1" ht="12" customHeight="1">
      <c r="A8" s="136"/>
      <c r="B8" s="136"/>
      <c r="C8" s="136"/>
      <c r="D8" s="6" t="s">
        <v>3</v>
      </c>
      <c r="E8" s="6" t="s">
        <v>4</v>
      </c>
      <c r="F8" s="6" t="s">
        <v>3</v>
      </c>
      <c r="G8" s="6" t="s">
        <v>4</v>
      </c>
    </row>
    <row r="9" spans="1:7" s="7" customFormat="1" ht="12" customHeight="1">
      <c r="A9" s="140"/>
      <c r="B9" s="140"/>
      <c r="C9" s="140"/>
      <c r="D9" s="8" t="s">
        <v>5</v>
      </c>
      <c r="E9" s="8" t="s">
        <v>6</v>
      </c>
      <c r="F9" s="8" t="s">
        <v>5</v>
      </c>
      <c r="G9" s="8" t="s">
        <v>6</v>
      </c>
    </row>
    <row r="10" spans="1:7" s="9" customFormat="1" ht="11.25" customHeight="1">
      <c r="A10" s="148" t="s">
        <v>1</v>
      </c>
      <c r="B10" s="148"/>
      <c r="C10" s="148"/>
      <c r="D10" s="10">
        <v>1096</v>
      </c>
      <c r="E10" s="10">
        <v>1399961</v>
      </c>
      <c r="F10" s="10">
        <v>659</v>
      </c>
      <c r="G10" s="10">
        <v>1152243</v>
      </c>
    </row>
    <row r="11" spans="1:7" s="12" customFormat="1" ht="11.25" customHeight="1">
      <c r="A11" s="144" t="s">
        <v>7</v>
      </c>
      <c r="B11" s="144"/>
      <c r="C11" s="144"/>
      <c r="D11" s="14">
        <v>208</v>
      </c>
      <c r="E11" s="14">
        <v>132934</v>
      </c>
      <c r="F11" s="14">
        <v>160</v>
      </c>
      <c r="G11" s="14">
        <v>116146</v>
      </c>
    </row>
    <row r="12" spans="1:7" s="12" customFormat="1" ht="11.25" customHeight="1">
      <c r="A12" s="11"/>
      <c r="B12" s="144" t="s">
        <v>8</v>
      </c>
      <c r="C12" s="144"/>
      <c r="D12" s="14">
        <v>110</v>
      </c>
      <c r="E12" s="14">
        <v>65243</v>
      </c>
      <c r="F12" s="14">
        <v>78</v>
      </c>
      <c r="G12" s="14">
        <v>53689</v>
      </c>
    </row>
    <row r="13" spans="1:7" s="12" customFormat="1" ht="11.25" customHeight="1">
      <c r="A13" s="11"/>
      <c r="B13" s="11"/>
      <c r="C13" s="13" t="s">
        <v>9</v>
      </c>
      <c r="D13" s="14">
        <v>17</v>
      </c>
      <c r="E13" s="14">
        <v>5245</v>
      </c>
      <c r="F13" s="14">
        <v>12</v>
      </c>
      <c r="G13" s="14">
        <v>3672</v>
      </c>
    </row>
    <row r="14" spans="1:7" s="12" customFormat="1" ht="11.25" customHeight="1">
      <c r="A14" s="11"/>
      <c r="B14" s="11"/>
      <c r="C14" s="13" t="s">
        <v>10</v>
      </c>
      <c r="D14" s="14">
        <v>2</v>
      </c>
      <c r="E14" s="14">
        <v>235</v>
      </c>
      <c r="F14" s="14">
        <v>2</v>
      </c>
      <c r="G14" s="14">
        <v>235</v>
      </c>
    </row>
    <row r="15" spans="1:7" s="12" customFormat="1" ht="11.25" customHeight="1">
      <c r="A15" s="11"/>
      <c r="B15" s="11"/>
      <c r="C15" s="13" t="s">
        <v>11</v>
      </c>
      <c r="D15" s="14">
        <v>24</v>
      </c>
      <c r="E15" s="14">
        <v>5206</v>
      </c>
      <c r="F15" s="14">
        <v>16</v>
      </c>
      <c r="G15" s="14">
        <v>3392</v>
      </c>
    </row>
    <row r="16" spans="1:7" s="12" customFormat="1" ht="11.25" customHeight="1">
      <c r="A16" s="11"/>
      <c r="B16" s="11"/>
      <c r="C16" s="13" t="s">
        <v>12</v>
      </c>
      <c r="D16" s="14">
        <v>0</v>
      </c>
      <c r="E16" s="14">
        <v>0</v>
      </c>
      <c r="F16" s="14">
        <v>0</v>
      </c>
      <c r="G16" s="14">
        <v>0</v>
      </c>
    </row>
    <row r="17" spans="1:7" s="12" customFormat="1" ht="11.25" customHeight="1">
      <c r="A17" s="11"/>
      <c r="B17" s="11"/>
      <c r="C17" s="13" t="s">
        <v>13</v>
      </c>
      <c r="D17" s="14">
        <v>46</v>
      </c>
      <c r="E17" s="14">
        <v>21063</v>
      </c>
      <c r="F17" s="14">
        <v>39</v>
      </c>
      <c r="G17" s="14">
        <v>19173</v>
      </c>
    </row>
    <row r="18" spans="1:7" s="12" customFormat="1" ht="11.25" customHeight="1">
      <c r="A18" s="11"/>
      <c r="B18" s="11"/>
      <c r="C18" s="13" t="s">
        <v>14</v>
      </c>
      <c r="D18" s="14">
        <v>3</v>
      </c>
      <c r="E18" s="14">
        <v>179</v>
      </c>
      <c r="F18" s="14">
        <v>1</v>
      </c>
      <c r="G18" s="14">
        <v>47</v>
      </c>
    </row>
    <row r="19" spans="1:7" s="12" customFormat="1" ht="11.25" customHeight="1">
      <c r="A19" s="11"/>
      <c r="B19" s="11"/>
      <c r="C19" s="13" t="s">
        <v>15</v>
      </c>
      <c r="D19" s="14">
        <v>4</v>
      </c>
      <c r="E19" s="14">
        <v>757</v>
      </c>
      <c r="F19" s="14">
        <v>1</v>
      </c>
      <c r="G19" s="14">
        <v>446</v>
      </c>
    </row>
    <row r="20" spans="1:7" s="12" customFormat="1" ht="11.25" customHeight="1">
      <c r="A20" s="11"/>
      <c r="B20" s="11"/>
      <c r="C20" s="13" t="s">
        <v>16</v>
      </c>
      <c r="D20" s="14">
        <v>1</v>
      </c>
      <c r="E20" s="14">
        <v>4</v>
      </c>
      <c r="F20" s="14">
        <v>0</v>
      </c>
      <c r="G20" s="14">
        <v>0</v>
      </c>
    </row>
    <row r="21" spans="1:7" s="12" customFormat="1" ht="11.25" customHeight="1">
      <c r="A21" s="11"/>
      <c r="B21" s="15"/>
      <c r="C21" s="15" t="s">
        <v>17</v>
      </c>
      <c r="D21" s="16">
        <v>67</v>
      </c>
      <c r="E21" s="16">
        <v>32018</v>
      </c>
      <c r="F21" s="16">
        <v>48</v>
      </c>
      <c r="G21" s="16">
        <v>26724</v>
      </c>
    </row>
    <row r="22" spans="1:7" s="12" customFormat="1" ht="11.25" customHeight="1">
      <c r="A22" s="11"/>
      <c r="B22" s="144" t="s">
        <v>18</v>
      </c>
      <c r="C22" s="144"/>
      <c r="D22" s="14">
        <v>175</v>
      </c>
      <c r="E22" s="14">
        <v>67691</v>
      </c>
      <c r="F22" s="14">
        <v>139</v>
      </c>
      <c r="G22" s="14">
        <v>62457</v>
      </c>
    </row>
    <row r="23" spans="1:7" s="12" customFormat="1" ht="11.25" customHeight="1">
      <c r="A23" s="11"/>
      <c r="B23" s="11"/>
      <c r="C23" s="15" t="s">
        <v>19</v>
      </c>
      <c r="D23" s="14">
        <v>76</v>
      </c>
      <c r="E23" s="14">
        <v>22683</v>
      </c>
      <c r="F23" s="14">
        <v>66</v>
      </c>
      <c r="G23" s="14">
        <v>20903</v>
      </c>
    </row>
    <row r="24" spans="1:7" s="12" customFormat="1" ht="11.25" customHeight="1">
      <c r="A24" s="11"/>
      <c r="B24" s="11"/>
      <c r="C24" s="13" t="s">
        <v>20</v>
      </c>
      <c r="D24" s="14">
        <v>0</v>
      </c>
      <c r="E24" s="14">
        <v>0</v>
      </c>
      <c r="F24" s="14">
        <v>0</v>
      </c>
      <c r="G24" s="14">
        <v>0</v>
      </c>
    </row>
    <row r="25" spans="1:7" s="12" customFormat="1" ht="11.25" customHeight="1">
      <c r="A25" s="11"/>
      <c r="B25" s="11"/>
      <c r="C25" s="13" t="s">
        <v>21</v>
      </c>
      <c r="D25" s="14">
        <v>2</v>
      </c>
      <c r="E25" s="14">
        <v>140</v>
      </c>
      <c r="F25" s="14">
        <v>2</v>
      </c>
      <c r="G25" s="14">
        <v>140</v>
      </c>
    </row>
    <row r="26" spans="1:7" s="12" customFormat="1" ht="11.25" customHeight="1">
      <c r="A26" s="11"/>
      <c r="B26" s="11"/>
      <c r="C26" s="13" t="s">
        <v>22</v>
      </c>
      <c r="D26" s="14">
        <v>30</v>
      </c>
      <c r="E26" s="14">
        <v>4111</v>
      </c>
      <c r="F26" s="14">
        <v>24</v>
      </c>
      <c r="G26" s="14">
        <v>4080</v>
      </c>
    </row>
    <row r="27" spans="1:7" s="12" customFormat="1" ht="11.25" customHeight="1">
      <c r="A27" s="11"/>
      <c r="B27" s="11"/>
      <c r="C27" s="17" t="s">
        <v>72</v>
      </c>
      <c r="D27" s="18">
        <v>5</v>
      </c>
      <c r="E27" s="18">
        <v>1774</v>
      </c>
      <c r="F27" s="18">
        <v>2</v>
      </c>
      <c r="G27" s="18">
        <v>1320</v>
      </c>
    </row>
    <row r="28" spans="1:7" s="12" customFormat="1" ht="11.25" customHeight="1">
      <c r="A28" s="11"/>
      <c r="B28" s="11"/>
      <c r="C28" s="17" t="s">
        <v>23</v>
      </c>
      <c r="D28" s="18">
        <v>33</v>
      </c>
      <c r="E28" s="18">
        <v>14078</v>
      </c>
      <c r="F28" s="18">
        <v>23</v>
      </c>
      <c r="G28" s="18">
        <v>12294</v>
      </c>
    </row>
    <row r="29" spans="1:7" s="12" customFormat="1" ht="11.25" customHeight="1">
      <c r="A29" s="11"/>
      <c r="B29" s="11"/>
      <c r="C29" s="13" t="s">
        <v>24</v>
      </c>
      <c r="D29" s="14">
        <v>3</v>
      </c>
      <c r="E29" s="14">
        <v>1245</v>
      </c>
      <c r="F29" s="14">
        <v>2</v>
      </c>
      <c r="G29" s="14">
        <v>1145</v>
      </c>
    </row>
    <row r="30" spans="1:7" s="12" customFormat="1" ht="11.25" customHeight="1">
      <c r="A30" s="11"/>
      <c r="B30" s="11"/>
      <c r="C30" s="13" t="s">
        <v>25</v>
      </c>
      <c r="D30" s="14">
        <v>73</v>
      </c>
      <c r="E30" s="14">
        <v>13237</v>
      </c>
      <c r="F30" s="14">
        <v>59</v>
      </c>
      <c r="G30" s="14">
        <v>13131</v>
      </c>
    </row>
    <row r="31" spans="1:7" s="12" customFormat="1" ht="11.25" customHeight="1">
      <c r="A31" s="11"/>
      <c r="B31" s="11"/>
      <c r="C31" s="13" t="s">
        <v>26</v>
      </c>
      <c r="D31" s="14">
        <v>0</v>
      </c>
      <c r="E31" s="14">
        <v>0</v>
      </c>
      <c r="F31" s="14">
        <v>0</v>
      </c>
      <c r="G31" s="14">
        <v>0</v>
      </c>
    </row>
    <row r="32" spans="1:7" s="12" customFormat="1" ht="11.25" customHeight="1">
      <c r="A32" s="11"/>
      <c r="B32" s="11"/>
      <c r="C32" s="13" t="s">
        <v>27</v>
      </c>
      <c r="D32" s="14">
        <v>4</v>
      </c>
      <c r="E32" s="14">
        <v>11</v>
      </c>
      <c r="F32" s="14">
        <v>1</v>
      </c>
      <c r="G32" s="14">
        <v>5</v>
      </c>
    </row>
    <row r="33" spans="1:7" s="12" customFormat="1" ht="11.25" customHeight="1">
      <c r="A33" s="15"/>
      <c r="B33" s="15"/>
      <c r="C33" s="13" t="s">
        <v>28</v>
      </c>
      <c r="D33" s="14">
        <v>12</v>
      </c>
      <c r="E33" s="14">
        <v>1793</v>
      </c>
      <c r="F33" s="14">
        <v>8</v>
      </c>
      <c r="G33" s="14">
        <v>897</v>
      </c>
    </row>
    <row r="34" spans="1:7" s="12" customFormat="1" ht="11.25" customHeight="1">
      <c r="A34" s="144" t="s">
        <v>29</v>
      </c>
      <c r="B34" s="144"/>
      <c r="C34" s="144"/>
      <c r="D34" s="16">
        <v>582</v>
      </c>
      <c r="E34" s="16">
        <v>80541</v>
      </c>
      <c r="F34" s="16">
        <v>320</v>
      </c>
      <c r="G34" s="16">
        <v>64368</v>
      </c>
    </row>
    <row r="35" spans="1:7" s="12" customFormat="1" ht="11.25" customHeight="1">
      <c r="A35" s="11"/>
      <c r="B35" s="144" t="s">
        <v>30</v>
      </c>
      <c r="C35" s="144"/>
      <c r="D35" s="14">
        <v>512</v>
      </c>
      <c r="E35" s="14">
        <v>64593</v>
      </c>
      <c r="F35" s="14">
        <v>275</v>
      </c>
      <c r="G35" s="14">
        <v>52588</v>
      </c>
    </row>
    <row r="36" spans="1:7" s="12" customFormat="1" ht="11.25" customHeight="1">
      <c r="A36" s="15"/>
      <c r="B36" s="144" t="s">
        <v>31</v>
      </c>
      <c r="C36" s="144"/>
      <c r="D36" s="14">
        <v>141</v>
      </c>
      <c r="E36" s="14">
        <v>15948</v>
      </c>
      <c r="F36" s="14">
        <v>87</v>
      </c>
      <c r="G36" s="14">
        <v>11780</v>
      </c>
    </row>
    <row r="37" spans="1:7" s="12" customFormat="1" ht="11.25" customHeight="1">
      <c r="A37" s="144" t="s">
        <v>32</v>
      </c>
      <c r="B37" s="144"/>
      <c r="C37" s="144"/>
      <c r="D37" s="16">
        <v>76</v>
      </c>
      <c r="E37" s="16">
        <v>7589</v>
      </c>
      <c r="F37" s="16">
        <v>72</v>
      </c>
      <c r="G37" s="16">
        <v>7556</v>
      </c>
    </row>
    <row r="38" spans="1:7" s="12" customFormat="1" ht="11.25" customHeight="1">
      <c r="A38" s="144" t="s">
        <v>33</v>
      </c>
      <c r="B38" s="144"/>
      <c r="C38" s="144"/>
      <c r="D38" s="14">
        <v>129</v>
      </c>
      <c r="E38" s="14">
        <v>38506</v>
      </c>
      <c r="F38" s="14">
        <v>99</v>
      </c>
      <c r="G38" s="14">
        <v>33702</v>
      </c>
    </row>
    <row r="39" spans="1:7" s="12" customFormat="1" ht="11.25" customHeight="1">
      <c r="A39" s="144" t="s">
        <v>34</v>
      </c>
      <c r="B39" s="144"/>
      <c r="C39" s="144"/>
      <c r="D39" s="14">
        <v>944</v>
      </c>
      <c r="E39" s="14">
        <v>1133554</v>
      </c>
      <c r="F39" s="14">
        <v>613</v>
      </c>
      <c r="G39" s="14">
        <v>924304</v>
      </c>
    </row>
    <row r="40" spans="1:7" s="12" customFormat="1" ht="11.25" customHeight="1">
      <c r="A40" s="144" t="s">
        <v>35</v>
      </c>
      <c r="B40" s="144"/>
      <c r="C40" s="144"/>
      <c r="D40" s="14">
        <v>64</v>
      </c>
      <c r="E40" s="14">
        <v>6197</v>
      </c>
      <c r="F40" s="14">
        <v>51</v>
      </c>
      <c r="G40" s="14">
        <v>5812</v>
      </c>
    </row>
    <row r="41" spans="1:7" s="12" customFormat="1" ht="11.25" customHeight="1">
      <c r="A41" s="151" t="s">
        <v>36</v>
      </c>
      <c r="B41" s="151"/>
      <c r="C41" s="151"/>
      <c r="D41" s="19">
        <v>48</v>
      </c>
      <c r="E41" s="19">
        <v>1152</v>
      </c>
      <c r="F41" s="19">
        <v>34</v>
      </c>
      <c r="G41" s="19">
        <v>836</v>
      </c>
    </row>
    <row r="42" spans="1:7" s="20" customFormat="1" ht="4.5" customHeight="1">
      <c r="A42" s="141"/>
      <c r="B42" s="141"/>
      <c r="C42" s="141"/>
      <c r="D42" s="141"/>
      <c r="E42" s="141"/>
      <c r="F42" s="141"/>
      <c r="G42" s="141"/>
    </row>
    <row r="43" spans="1:7" s="21" customFormat="1" ht="8.25" customHeight="1">
      <c r="A43" s="152" t="s">
        <v>37</v>
      </c>
      <c r="B43" s="152"/>
      <c r="C43" s="152"/>
      <c r="D43" s="152"/>
      <c r="E43" s="152"/>
      <c r="F43" s="152"/>
      <c r="G43" s="152"/>
    </row>
    <row r="44" spans="1:7" s="20" customFormat="1" ht="4.5" customHeight="1">
      <c r="A44" s="141"/>
      <c r="B44" s="141"/>
      <c r="C44" s="141"/>
      <c r="D44" s="141"/>
      <c r="E44" s="141"/>
      <c r="F44" s="141"/>
      <c r="G44" s="141"/>
    </row>
    <row r="45" spans="1:7" s="22" customFormat="1" ht="9" customHeight="1">
      <c r="A45" s="149" t="s">
        <v>38</v>
      </c>
      <c r="B45" s="149"/>
      <c r="C45" s="149"/>
      <c r="D45" s="149"/>
      <c r="E45" s="149"/>
      <c r="F45" s="149"/>
      <c r="G45" s="149"/>
    </row>
    <row r="46" spans="1:7" s="20" customFormat="1" ht="5.25" customHeight="1">
      <c r="A46" s="141"/>
      <c r="B46" s="141"/>
      <c r="C46" s="141"/>
      <c r="D46" s="141"/>
      <c r="E46" s="141"/>
      <c r="F46" s="141"/>
      <c r="G46" s="141"/>
    </row>
    <row r="47" spans="1:7" s="23" customFormat="1" ht="11.25" customHeight="1">
      <c r="A47" s="150" t="s">
        <v>39</v>
      </c>
      <c r="B47" s="150"/>
      <c r="C47" s="150"/>
      <c r="D47" s="150"/>
      <c r="E47" s="150"/>
      <c r="F47" s="150"/>
      <c r="G47" s="150"/>
    </row>
    <row r="48" spans="1:7" s="23" customFormat="1" ht="11.25" customHeight="1">
      <c r="A48" s="150" t="s">
        <v>52</v>
      </c>
      <c r="B48" s="150"/>
      <c r="C48" s="150"/>
      <c r="D48" s="150"/>
      <c r="E48" s="150"/>
      <c r="F48" s="150"/>
      <c r="G48" s="150"/>
    </row>
  </sheetData>
  <sheetProtection/>
  <mergeCells count="34">
    <mergeCell ref="A1:G1"/>
    <mergeCell ref="A2:G2"/>
    <mergeCell ref="A3:G3"/>
    <mergeCell ref="A4:G4"/>
    <mergeCell ref="F7:G7"/>
    <mergeCell ref="A8:C8"/>
    <mergeCell ref="A5:C5"/>
    <mergeCell ref="D5:E5"/>
    <mergeCell ref="F5:G5"/>
    <mergeCell ref="A6:C6"/>
    <mergeCell ref="D6:E6"/>
    <mergeCell ref="F6:G6"/>
    <mergeCell ref="A9:C9"/>
    <mergeCell ref="A10:C10"/>
    <mergeCell ref="A11:C11"/>
    <mergeCell ref="B12:C12"/>
    <mergeCell ref="A7:C7"/>
    <mergeCell ref="D7:E7"/>
    <mergeCell ref="A37:C37"/>
    <mergeCell ref="A38:C38"/>
    <mergeCell ref="A39:C39"/>
    <mergeCell ref="A40:C40"/>
    <mergeCell ref="B22:C22"/>
    <mergeCell ref="A34:C34"/>
    <mergeCell ref="B35:C35"/>
    <mergeCell ref="B36:C36"/>
    <mergeCell ref="A45:G45"/>
    <mergeCell ref="A46:G46"/>
    <mergeCell ref="A47:G47"/>
    <mergeCell ref="A48:G48"/>
    <mergeCell ref="A41:C41"/>
    <mergeCell ref="A42:G42"/>
    <mergeCell ref="A43:G43"/>
    <mergeCell ref="A44:G44"/>
  </mergeCells>
  <printOptions/>
  <pageMargins left="0.75" right="0.75" top="1" bottom="1" header="0.5" footer="0.5"/>
  <pageSetup horizontalDpi="1200" verticalDpi="1200" orientation="portrait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" sqref="A1:G1"/>
    </sheetView>
  </sheetViews>
  <sheetFormatPr defaultColWidth="9.140625" defaultRowHeight="12.75"/>
  <cols>
    <col min="1" max="2" width="2.7109375" style="43" customWidth="1"/>
    <col min="3" max="3" width="35.00390625" style="43" customWidth="1"/>
    <col min="4" max="7" width="12.7109375" style="44" customWidth="1"/>
  </cols>
  <sheetData>
    <row r="1" spans="1:7" s="24" customFormat="1" ht="15" customHeight="1">
      <c r="A1" s="165"/>
      <c r="B1" s="165"/>
      <c r="C1" s="165"/>
      <c r="D1" s="165"/>
      <c r="E1" s="165"/>
      <c r="F1" s="165"/>
      <c r="G1" s="165"/>
    </row>
    <row r="2" spans="1:7" s="25" customFormat="1" ht="27.75" customHeight="1">
      <c r="A2" s="166" t="s">
        <v>41</v>
      </c>
      <c r="B2" s="166"/>
      <c r="C2" s="166"/>
      <c r="D2" s="166"/>
      <c r="E2" s="166"/>
      <c r="F2" s="166"/>
      <c r="G2" s="166"/>
    </row>
    <row r="3" spans="1:7" s="26" customFormat="1" ht="14.25" customHeight="1">
      <c r="A3" s="167"/>
      <c r="B3" s="167"/>
      <c r="C3" s="167"/>
      <c r="D3" s="167"/>
      <c r="E3" s="167"/>
      <c r="F3" s="167"/>
      <c r="G3" s="167"/>
    </row>
    <row r="4" spans="1:7" s="26" customFormat="1" ht="14.25" customHeight="1">
      <c r="A4" s="168"/>
      <c r="B4" s="168"/>
      <c r="C4" s="168"/>
      <c r="D4" s="168"/>
      <c r="E4" s="168"/>
      <c r="F4" s="168"/>
      <c r="G4" s="168"/>
    </row>
    <row r="5" spans="1:7" s="27" customFormat="1" ht="12" customHeight="1">
      <c r="A5" s="169"/>
      <c r="B5" s="169"/>
      <c r="C5" s="169"/>
      <c r="D5" s="170" t="s">
        <v>1</v>
      </c>
      <c r="E5" s="171"/>
      <c r="F5" s="170" t="s">
        <v>2</v>
      </c>
      <c r="G5" s="172"/>
    </row>
    <row r="6" spans="1:7" s="27" customFormat="1" ht="12" customHeight="1">
      <c r="A6" s="164"/>
      <c r="B6" s="164"/>
      <c r="C6" s="164"/>
      <c r="D6" s="159"/>
      <c r="E6" s="160"/>
      <c r="F6" s="159"/>
      <c r="G6" s="161"/>
    </row>
    <row r="7" spans="1:7" s="27" customFormat="1" ht="12" customHeight="1">
      <c r="A7" s="164"/>
      <c r="B7" s="164"/>
      <c r="C7" s="164"/>
      <c r="D7" s="164"/>
      <c r="E7" s="164"/>
      <c r="F7" s="164"/>
      <c r="G7" s="164"/>
    </row>
    <row r="8" spans="1:7" s="27" customFormat="1" ht="12" customHeight="1">
      <c r="A8" s="164"/>
      <c r="B8" s="164"/>
      <c r="C8" s="164"/>
      <c r="D8" s="28" t="s">
        <v>3</v>
      </c>
      <c r="E8" s="28" t="s">
        <v>4</v>
      </c>
      <c r="F8" s="28" t="s">
        <v>3</v>
      </c>
      <c r="G8" s="28" t="s">
        <v>4</v>
      </c>
    </row>
    <row r="9" spans="1:7" s="27" customFormat="1" ht="12" customHeight="1">
      <c r="A9" s="162"/>
      <c r="B9" s="162"/>
      <c r="C9" s="162"/>
      <c r="D9" s="29" t="s">
        <v>44</v>
      </c>
      <c r="E9" s="29" t="s">
        <v>6</v>
      </c>
      <c r="F9" s="29" t="s">
        <v>44</v>
      </c>
      <c r="G9" s="29" t="s">
        <v>6</v>
      </c>
    </row>
    <row r="10" spans="1:7" s="31" customFormat="1" ht="11.25" customHeight="1">
      <c r="A10" s="163" t="s">
        <v>1</v>
      </c>
      <c r="B10" s="163"/>
      <c r="C10" s="163"/>
      <c r="D10" s="30">
        <v>1117</v>
      </c>
      <c r="E10" s="30">
        <v>1403826</v>
      </c>
      <c r="F10" s="30">
        <v>658</v>
      </c>
      <c r="G10" s="30">
        <v>1152016</v>
      </c>
    </row>
    <row r="11" spans="1:7" s="34" customFormat="1" ht="11.25" customHeight="1">
      <c r="A11" s="158" t="s">
        <v>7</v>
      </c>
      <c r="B11" s="158"/>
      <c r="C11" s="158"/>
      <c r="D11" s="33">
        <v>209</v>
      </c>
      <c r="E11" s="33">
        <v>138196</v>
      </c>
      <c r="F11" s="33">
        <v>161</v>
      </c>
      <c r="G11" s="33">
        <v>124412</v>
      </c>
    </row>
    <row r="12" spans="1:7" s="34" customFormat="1" ht="11.25" customHeight="1">
      <c r="A12" s="35"/>
      <c r="B12" s="158" t="s">
        <v>8</v>
      </c>
      <c r="C12" s="158"/>
      <c r="D12" s="33">
        <v>108</v>
      </c>
      <c r="E12" s="33">
        <v>63924</v>
      </c>
      <c r="F12" s="33">
        <v>79</v>
      </c>
      <c r="G12" s="33">
        <v>55839</v>
      </c>
    </row>
    <row r="13" spans="1:7" s="34" customFormat="1" ht="11.25" customHeight="1">
      <c r="A13" s="35"/>
      <c r="B13" s="35"/>
      <c r="C13" s="32" t="s">
        <v>9</v>
      </c>
      <c r="D13" s="33">
        <v>15</v>
      </c>
      <c r="E13" s="33">
        <v>3340</v>
      </c>
      <c r="F13" s="33">
        <v>12</v>
      </c>
      <c r="G13" s="33">
        <v>2951</v>
      </c>
    </row>
    <row r="14" spans="1:7" s="34" customFormat="1" ht="11.25" customHeight="1">
      <c r="A14" s="35"/>
      <c r="B14" s="35"/>
      <c r="C14" s="32" t="s">
        <v>10</v>
      </c>
      <c r="D14" s="33">
        <v>1</v>
      </c>
      <c r="E14" s="33">
        <v>97</v>
      </c>
      <c r="F14" s="33">
        <v>1</v>
      </c>
      <c r="G14" s="33">
        <v>97</v>
      </c>
    </row>
    <row r="15" spans="1:7" s="34" customFormat="1" ht="11.25" customHeight="1">
      <c r="A15" s="35"/>
      <c r="B15" s="35"/>
      <c r="C15" s="32" t="s">
        <v>11</v>
      </c>
      <c r="D15" s="33">
        <v>29</v>
      </c>
      <c r="E15" s="33">
        <v>5536</v>
      </c>
      <c r="F15" s="33">
        <v>21</v>
      </c>
      <c r="G15" s="33">
        <v>4340</v>
      </c>
    </row>
    <row r="16" spans="1:7" s="34" customFormat="1" ht="11.25" customHeight="1">
      <c r="A16" s="35"/>
      <c r="B16" s="35"/>
      <c r="C16" s="32" t="s">
        <v>12</v>
      </c>
      <c r="D16" s="33">
        <v>0</v>
      </c>
      <c r="E16" s="33">
        <v>0</v>
      </c>
      <c r="F16" s="33">
        <v>0</v>
      </c>
      <c r="G16" s="33">
        <v>0</v>
      </c>
    </row>
    <row r="17" spans="1:7" s="34" customFormat="1" ht="11.25" customHeight="1">
      <c r="A17" s="35"/>
      <c r="B17" s="35"/>
      <c r="C17" s="32" t="s">
        <v>13</v>
      </c>
      <c r="D17" s="33">
        <v>49</v>
      </c>
      <c r="E17" s="33">
        <v>24078</v>
      </c>
      <c r="F17" s="33">
        <v>39</v>
      </c>
      <c r="G17" s="33">
        <v>20599</v>
      </c>
    </row>
    <row r="18" spans="1:7" s="34" customFormat="1" ht="11.25" customHeight="1">
      <c r="A18" s="35"/>
      <c r="B18" s="35"/>
      <c r="C18" s="32" t="s">
        <v>14</v>
      </c>
      <c r="D18" s="33">
        <v>2</v>
      </c>
      <c r="E18" s="33">
        <v>86</v>
      </c>
      <c r="F18" s="33">
        <v>0</v>
      </c>
      <c r="G18" s="33">
        <v>0</v>
      </c>
    </row>
    <row r="19" spans="1:7" s="34" customFormat="1" ht="11.25" customHeight="1">
      <c r="A19" s="35"/>
      <c r="B19" s="35"/>
      <c r="C19" s="32" t="s">
        <v>15</v>
      </c>
      <c r="D19" s="33">
        <v>5</v>
      </c>
      <c r="E19" s="33">
        <v>2078</v>
      </c>
      <c r="F19" s="33">
        <v>5</v>
      </c>
      <c r="G19" s="33">
        <v>2078</v>
      </c>
    </row>
    <row r="20" spans="1:7" s="34" customFormat="1" ht="11.25" customHeight="1">
      <c r="A20" s="35"/>
      <c r="B20" s="35"/>
      <c r="C20" s="32" t="s">
        <v>16</v>
      </c>
      <c r="D20" s="33">
        <v>2</v>
      </c>
      <c r="E20" s="33">
        <v>193</v>
      </c>
      <c r="F20" s="33">
        <v>0</v>
      </c>
      <c r="G20" s="33">
        <v>0</v>
      </c>
    </row>
    <row r="21" spans="1:7" s="34" customFormat="1" ht="11.25" customHeight="1">
      <c r="A21" s="35"/>
      <c r="B21" s="36"/>
      <c r="C21" s="36" t="s">
        <v>17</v>
      </c>
      <c r="D21" s="37">
        <v>60</v>
      </c>
      <c r="E21" s="37">
        <v>28516</v>
      </c>
      <c r="F21" s="37">
        <v>49</v>
      </c>
      <c r="G21" s="37">
        <v>25774</v>
      </c>
    </row>
    <row r="22" spans="1:7" s="34" customFormat="1" ht="11.25" customHeight="1">
      <c r="A22" s="35"/>
      <c r="B22" s="158" t="s">
        <v>18</v>
      </c>
      <c r="C22" s="158"/>
      <c r="D22" s="33">
        <v>187</v>
      </c>
      <c r="E22" s="33">
        <v>74272</v>
      </c>
      <c r="F22" s="33">
        <v>150</v>
      </c>
      <c r="G22" s="33">
        <v>68573</v>
      </c>
    </row>
    <row r="23" spans="1:7" s="34" customFormat="1" ht="11.25" customHeight="1">
      <c r="A23" s="35"/>
      <c r="B23" s="35"/>
      <c r="C23" s="36" t="s">
        <v>19</v>
      </c>
      <c r="D23" s="33">
        <v>93</v>
      </c>
      <c r="E23" s="33">
        <v>31492</v>
      </c>
      <c r="F23" s="33">
        <v>81</v>
      </c>
      <c r="G23" s="33">
        <v>28798</v>
      </c>
    </row>
    <row r="24" spans="1:7" s="34" customFormat="1" ht="11.25" customHeight="1">
      <c r="A24" s="35"/>
      <c r="B24" s="35"/>
      <c r="C24" s="32" t="s">
        <v>20</v>
      </c>
      <c r="D24" s="33">
        <v>0</v>
      </c>
      <c r="E24" s="33">
        <v>0</v>
      </c>
      <c r="F24" s="33">
        <v>0</v>
      </c>
      <c r="G24" s="33">
        <v>0</v>
      </c>
    </row>
    <row r="25" spans="1:7" s="34" customFormat="1" ht="11.25" customHeight="1">
      <c r="A25" s="35"/>
      <c r="B25" s="35"/>
      <c r="C25" s="32" t="s">
        <v>21</v>
      </c>
      <c r="D25" s="33">
        <v>2</v>
      </c>
      <c r="E25" s="33">
        <v>132</v>
      </c>
      <c r="F25" s="33">
        <v>1</v>
      </c>
      <c r="G25" s="33">
        <v>72</v>
      </c>
    </row>
    <row r="26" spans="1:7" s="34" customFormat="1" ht="11.25" customHeight="1">
      <c r="A26" s="35"/>
      <c r="B26" s="35"/>
      <c r="C26" s="32" t="s">
        <v>22</v>
      </c>
      <c r="D26" s="33">
        <v>29</v>
      </c>
      <c r="E26" s="33">
        <v>3261</v>
      </c>
      <c r="F26" s="33">
        <v>22</v>
      </c>
      <c r="G26" s="33">
        <v>3227</v>
      </c>
    </row>
    <row r="27" spans="1:7" s="34" customFormat="1" ht="11.25" customHeight="1">
      <c r="A27" s="35"/>
      <c r="B27" s="35"/>
      <c r="C27" s="32" t="s">
        <v>72</v>
      </c>
      <c r="D27" s="33">
        <v>3</v>
      </c>
      <c r="E27" s="33">
        <v>1653</v>
      </c>
      <c r="F27" s="33">
        <v>2</v>
      </c>
      <c r="G27" s="33">
        <v>1247</v>
      </c>
    </row>
    <row r="28" spans="1:7" s="34" customFormat="1" ht="11.25" customHeight="1">
      <c r="A28" s="35"/>
      <c r="B28" s="35"/>
      <c r="C28" s="32" t="s">
        <v>23</v>
      </c>
      <c r="D28" s="33">
        <v>33</v>
      </c>
      <c r="E28" s="33">
        <v>14027</v>
      </c>
      <c r="F28" s="33">
        <v>27</v>
      </c>
      <c r="G28" s="33">
        <v>12881</v>
      </c>
    </row>
    <row r="29" spans="1:7" s="34" customFormat="1" ht="11.25" customHeight="1">
      <c r="A29" s="35"/>
      <c r="B29" s="35"/>
      <c r="C29" s="32" t="s">
        <v>24</v>
      </c>
      <c r="D29" s="33">
        <v>2</v>
      </c>
      <c r="E29" s="33">
        <v>773</v>
      </c>
      <c r="F29" s="33">
        <v>2</v>
      </c>
      <c r="G29" s="33">
        <v>773</v>
      </c>
    </row>
    <row r="30" spans="1:7" s="34" customFormat="1" ht="11.25" customHeight="1">
      <c r="A30" s="35"/>
      <c r="B30" s="35"/>
      <c r="C30" s="32" t="s">
        <v>25</v>
      </c>
      <c r="D30" s="33">
        <v>81</v>
      </c>
      <c r="E30" s="33">
        <v>13552</v>
      </c>
      <c r="F30" s="33">
        <v>63</v>
      </c>
      <c r="G30" s="33">
        <v>13057</v>
      </c>
    </row>
    <row r="31" spans="1:7" s="34" customFormat="1" ht="11.25" customHeight="1">
      <c r="A31" s="35"/>
      <c r="B31" s="35"/>
      <c r="C31" s="32" t="s">
        <v>26</v>
      </c>
      <c r="D31" s="33">
        <v>1</v>
      </c>
      <c r="E31" s="33">
        <v>3</v>
      </c>
      <c r="F31" s="33">
        <v>0</v>
      </c>
      <c r="G31" s="33">
        <v>0</v>
      </c>
    </row>
    <row r="32" spans="1:7" s="34" customFormat="1" ht="11.25" customHeight="1">
      <c r="A32" s="35"/>
      <c r="B32" s="35"/>
      <c r="C32" s="32" t="s">
        <v>27</v>
      </c>
      <c r="D32" s="33">
        <v>20</v>
      </c>
      <c r="E32" s="33">
        <v>7165</v>
      </c>
      <c r="F32" s="33">
        <v>16</v>
      </c>
      <c r="G32" s="33">
        <v>6883</v>
      </c>
    </row>
    <row r="33" spans="1:7" s="34" customFormat="1" ht="11.25" customHeight="1">
      <c r="A33" s="36"/>
      <c r="B33" s="36"/>
      <c r="C33" s="32" t="s">
        <v>28</v>
      </c>
      <c r="D33" s="33">
        <v>12</v>
      </c>
      <c r="E33" s="33">
        <v>2214</v>
      </c>
      <c r="F33" s="33">
        <v>9</v>
      </c>
      <c r="G33" s="33">
        <v>1635</v>
      </c>
    </row>
    <row r="34" spans="1:7" s="34" customFormat="1" ht="11.25" customHeight="1">
      <c r="A34" s="158" t="s">
        <v>29</v>
      </c>
      <c r="B34" s="158"/>
      <c r="C34" s="158"/>
      <c r="D34" s="37">
        <v>581</v>
      </c>
      <c r="E34" s="37">
        <v>80619</v>
      </c>
      <c r="F34" s="37">
        <v>306</v>
      </c>
      <c r="G34" s="37">
        <v>60709</v>
      </c>
    </row>
    <row r="35" spans="1:7" s="34" customFormat="1" ht="11.25" customHeight="1">
      <c r="A35" s="35"/>
      <c r="B35" s="158" t="s">
        <v>30</v>
      </c>
      <c r="C35" s="158"/>
      <c r="D35" s="33">
        <v>512</v>
      </c>
      <c r="E35" s="33">
        <v>65428</v>
      </c>
      <c r="F35" s="33">
        <v>263</v>
      </c>
      <c r="G35" s="33">
        <v>49612</v>
      </c>
    </row>
    <row r="36" spans="1:7" s="34" customFormat="1" ht="11.25" customHeight="1">
      <c r="A36" s="36"/>
      <c r="B36" s="158" t="s">
        <v>31</v>
      </c>
      <c r="C36" s="158"/>
      <c r="D36" s="33">
        <v>136</v>
      </c>
      <c r="E36" s="33">
        <v>15191</v>
      </c>
      <c r="F36" s="33">
        <v>80</v>
      </c>
      <c r="G36" s="33">
        <v>11097</v>
      </c>
    </row>
    <row r="37" spans="1:7" s="34" customFormat="1" ht="11.25" customHeight="1">
      <c r="A37" s="158" t="s">
        <v>32</v>
      </c>
      <c r="B37" s="158"/>
      <c r="C37" s="158"/>
      <c r="D37" s="37">
        <v>79</v>
      </c>
      <c r="E37" s="37">
        <v>8000</v>
      </c>
      <c r="F37" s="37">
        <v>72</v>
      </c>
      <c r="G37" s="37">
        <v>7855</v>
      </c>
    </row>
    <row r="38" spans="1:7" s="34" customFormat="1" ht="11.25" customHeight="1">
      <c r="A38" s="158" t="s">
        <v>33</v>
      </c>
      <c r="B38" s="158"/>
      <c r="C38" s="158"/>
      <c r="D38" s="33">
        <v>133</v>
      </c>
      <c r="E38" s="33">
        <v>39462</v>
      </c>
      <c r="F38" s="33">
        <v>105</v>
      </c>
      <c r="G38" s="33">
        <v>33539</v>
      </c>
    </row>
    <row r="39" spans="1:7" s="34" customFormat="1" ht="11.25" customHeight="1">
      <c r="A39" s="158" t="s">
        <v>34</v>
      </c>
      <c r="B39" s="158"/>
      <c r="C39" s="158"/>
      <c r="D39" s="33">
        <v>965</v>
      </c>
      <c r="E39" s="33">
        <v>1127115</v>
      </c>
      <c r="F39" s="33">
        <v>620</v>
      </c>
      <c r="G39" s="33">
        <v>915750</v>
      </c>
    </row>
    <row r="40" spans="1:7" s="34" customFormat="1" ht="11.25" customHeight="1">
      <c r="A40" s="158" t="s">
        <v>35</v>
      </c>
      <c r="B40" s="158"/>
      <c r="C40" s="158"/>
      <c r="D40" s="33">
        <v>62</v>
      </c>
      <c r="E40" s="33">
        <v>5646</v>
      </c>
      <c r="F40" s="33">
        <v>48</v>
      </c>
      <c r="G40" s="33">
        <v>5232</v>
      </c>
    </row>
    <row r="41" spans="1:7" s="34" customFormat="1" ht="11.25" customHeight="1">
      <c r="A41" s="156" t="s">
        <v>36</v>
      </c>
      <c r="B41" s="156"/>
      <c r="C41" s="156"/>
      <c r="D41" s="38">
        <v>49</v>
      </c>
      <c r="E41" s="38">
        <v>1110</v>
      </c>
      <c r="F41" s="38">
        <v>36</v>
      </c>
      <c r="G41" s="38">
        <v>841</v>
      </c>
    </row>
    <row r="42" spans="1:7" s="39" customFormat="1" ht="4.5" customHeight="1">
      <c r="A42" s="154"/>
      <c r="B42" s="154"/>
      <c r="C42" s="154"/>
      <c r="D42" s="154"/>
      <c r="E42" s="154"/>
      <c r="F42" s="154"/>
      <c r="G42" s="154"/>
    </row>
    <row r="43" spans="1:7" s="40" customFormat="1" ht="8.25" customHeight="1">
      <c r="A43" s="157" t="s">
        <v>45</v>
      </c>
      <c r="B43" s="157"/>
      <c r="C43" s="157"/>
      <c r="D43" s="157"/>
      <c r="E43" s="157"/>
      <c r="F43" s="157"/>
      <c r="G43" s="157"/>
    </row>
    <row r="44" spans="1:7" s="39" customFormat="1" ht="4.5" customHeight="1">
      <c r="A44" s="154"/>
      <c r="B44" s="154"/>
      <c r="C44" s="154"/>
      <c r="D44" s="154"/>
      <c r="E44" s="154"/>
      <c r="F44" s="154"/>
      <c r="G44" s="154"/>
    </row>
    <row r="45" spans="1:7" s="41" customFormat="1" ht="9" customHeight="1">
      <c r="A45" s="153" t="s">
        <v>42</v>
      </c>
      <c r="B45" s="153"/>
      <c r="C45" s="153"/>
      <c r="D45" s="153"/>
      <c r="E45" s="153"/>
      <c r="F45" s="153"/>
      <c r="G45" s="153"/>
    </row>
    <row r="46" spans="1:7" s="39" customFormat="1" ht="5.25" customHeight="1">
      <c r="A46" s="154"/>
      <c r="B46" s="154"/>
      <c r="C46" s="154"/>
      <c r="D46" s="154"/>
      <c r="E46" s="154"/>
      <c r="F46" s="154"/>
      <c r="G46" s="154"/>
    </row>
    <row r="47" spans="1:7" s="42" customFormat="1" ht="11.25" customHeight="1">
      <c r="A47" s="155" t="s">
        <v>43</v>
      </c>
      <c r="B47" s="155"/>
      <c r="C47" s="155"/>
      <c r="D47" s="155"/>
      <c r="E47" s="155"/>
      <c r="F47" s="155"/>
      <c r="G47" s="155"/>
    </row>
    <row r="48" spans="1:7" s="42" customFormat="1" ht="11.25" customHeight="1">
      <c r="A48" s="155" t="s">
        <v>52</v>
      </c>
      <c r="B48" s="155"/>
      <c r="C48" s="155"/>
      <c r="D48" s="155"/>
      <c r="E48" s="155"/>
      <c r="F48" s="155"/>
      <c r="G48" s="155"/>
    </row>
  </sheetData>
  <sheetProtection/>
  <mergeCells count="34">
    <mergeCell ref="A1:G1"/>
    <mergeCell ref="A2:G2"/>
    <mergeCell ref="A3:G3"/>
    <mergeCell ref="A4:G4"/>
    <mergeCell ref="F7:G7"/>
    <mergeCell ref="A8:C8"/>
    <mergeCell ref="A5:C5"/>
    <mergeCell ref="D5:E5"/>
    <mergeCell ref="F5:G5"/>
    <mergeCell ref="A6:C6"/>
    <mergeCell ref="D6:E6"/>
    <mergeCell ref="F6:G6"/>
    <mergeCell ref="A9:C9"/>
    <mergeCell ref="A10:C10"/>
    <mergeCell ref="A11:C11"/>
    <mergeCell ref="B12:C12"/>
    <mergeCell ref="A7:C7"/>
    <mergeCell ref="D7:E7"/>
    <mergeCell ref="A37:C37"/>
    <mergeCell ref="A38:C38"/>
    <mergeCell ref="A39:C39"/>
    <mergeCell ref="A40:C40"/>
    <mergeCell ref="B22:C22"/>
    <mergeCell ref="A34:C34"/>
    <mergeCell ref="B35:C35"/>
    <mergeCell ref="B36:C36"/>
    <mergeCell ref="A45:G45"/>
    <mergeCell ref="A46:G46"/>
    <mergeCell ref="A47:G47"/>
    <mergeCell ref="A48:G48"/>
    <mergeCell ref="A41:C41"/>
    <mergeCell ref="A42:G42"/>
    <mergeCell ref="A43:G43"/>
    <mergeCell ref="A44:G44"/>
  </mergeCells>
  <printOptions/>
  <pageMargins left="0" right="0" top="0" bottom="0" header="0" footer="0"/>
  <pageSetup horizontalDpi="1200" verticalDpi="1200" orientation="portrait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" sqref="A1:H1"/>
    </sheetView>
  </sheetViews>
  <sheetFormatPr defaultColWidth="9.140625" defaultRowHeight="12.75"/>
  <cols>
    <col min="1" max="3" width="2.7109375" style="43" customWidth="1"/>
    <col min="4" max="4" width="32.421875" style="43" customWidth="1"/>
    <col min="5" max="8" width="11.8515625" style="44" customWidth="1"/>
  </cols>
  <sheetData>
    <row r="1" spans="1:8" s="24" customFormat="1" ht="15" customHeight="1">
      <c r="A1" s="165"/>
      <c r="B1" s="165"/>
      <c r="C1" s="165"/>
      <c r="D1" s="165"/>
      <c r="E1" s="165"/>
      <c r="F1" s="165"/>
      <c r="G1" s="176"/>
      <c r="H1" s="176"/>
    </row>
    <row r="2" spans="1:8" s="25" customFormat="1" ht="27.75" customHeight="1">
      <c r="A2" s="166" t="s">
        <v>46</v>
      </c>
      <c r="B2" s="166"/>
      <c r="C2" s="166"/>
      <c r="D2" s="166"/>
      <c r="E2" s="166"/>
      <c r="F2" s="166"/>
      <c r="G2" s="166"/>
      <c r="H2" s="166"/>
    </row>
    <row r="3" spans="1:8" s="26" customFormat="1" ht="14.25" customHeight="1">
      <c r="A3" s="167"/>
      <c r="B3" s="167"/>
      <c r="C3" s="167"/>
      <c r="D3" s="167"/>
      <c r="E3" s="167"/>
      <c r="F3" s="167"/>
      <c r="G3" s="167"/>
      <c r="H3" s="167"/>
    </row>
    <row r="4" spans="1:8" s="26" customFormat="1" ht="14.25" customHeight="1">
      <c r="A4" s="168"/>
      <c r="B4" s="168"/>
      <c r="C4" s="168"/>
      <c r="D4" s="168"/>
      <c r="E4" s="168"/>
      <c r="F4" s="168"/>
      <c r="G4" s="168"/>
      <c r="H4" s="168"/>
    </row>
    <row r="5" spans="1:8" s="27" customFormat="1" ht="12" customHeight="1">
      <c r="A5" s="169"/>
      <c r="B5" s="169"/>
      <c r="C5" s="169"/>
      <c r="D5" s="177"/>
      <c r="E5" s="170" t="s">
        <v>3</v>
      </c>
      <c r="F5" s="171"/>
      <c r="G5" s="170" t="s">
        <v>47</v>
      </c>
      <c r="H5" s="172"/>
    </row>
    <row r="6" spans="1:8" s="27" customFormat="1" ht="12" customHeight="1">
      <c r="A6" s="164"/>
      <c r="B6" s="164"/>
      <c r="C6" s="164"/>
      <c r="D6" s="164"/>
      <c r="E6" s="159"/>
      <c r="F6" s="160"/>
      <c r="G6" s="159" t="s">
        <v>40</v>
      </c>
      <c r="H6" s="161"/>
    </row>
    <row r="7" spans="1:8" s="27" customFormat="1" ht="12" customHeight="1">
      <c r="A7" s="164"/>
      <c r="B7" s="164"/>
      <c r="C7" s="164"/>
      <c r="D7" s="164"/>
      <c r="E7" s="164"/>
      <c r="F7" s="164"/>
      <c r="G7" s="164"/>
      <c r="H7" s="164"/>
    </row>
    <row r="8" spans="1:8" s="27" customFormat="1" ht="12" customHeight="1">
      <c r="A8" s="164"/>
      <c r="B8" s="164"/>
      <c r="C8" s="164"/>
      <c r="D8" s="164"/>
      <c r="E8" s="28"/>
      <c r="F8" s="28" t="s">
        <v>48</v>
      </c>
      <c r="G8" s="28"/>
      <c r="H8" s="28" t="s">
        <v>48</v>
      </c>
    </row>
    <row r="9" spans="1:8" s="27" customFormat="1" ht="12" customHeight="1">
      <c r="A9" s="162"/>
      <c r="B9" s="162"/>
      <c r="C9" s="162"/>
      <c r="D9" s="162"/>
      <c r="E9" s="29"/>
      <c r="F9" s="29" t="s">
        <v>49</v>
      </c>
      <c r="G9" s="29"/>
      <c r="H9" s="29" t="s">
        <v>49</v>
      </c>
    </row>
    <row r="10" spans="1:8" s="31" customFormat="1" ht="11.25" customHeight="1">
      <c r="A10" s="163" t="s">
        <v>1</v>
      </c>
      <c r="B10" s="163"/>
      <c r="C10" s="163"/>
      <c r="D10" s="163"/>
      <c r="E10" s="30">
        <v>1508</v>
      </c>
      <c r="F10" s="30">
        <v>1416099</v>
      </c>
      <c r="G10" s="30">
        <v>680</v>
      </c>
      <c r="H10" s="30">
        <v>1099718</v>
      </c>
    </row>
    <row r="11" spans="1:8" s="34" customFormat="1" ht="11.25" customHeight="1">
      <c r="A11" s="158" t="s">
        <v>7</v>
      </c>
      <c r="B11" s="158"/>
      <c r="C11" s="158"/>
      <c r="D11" s="158"/>
      <c r="E11" s="33">
        <v>301</v>
      </c>
      <c r="F11" s="33">
        <v>166766</v>
      </c>
      <c r="G11" s="33">
        <v>231</v>
      </c>
      <c r="H11" s="33">
        <v>146274</v>
      </c>
    </row>
    <row r="12" spans="1:8" s="34" customFormat="1" ht="11.25" customHeight="1">
      <c r="A12" s="35"/>
      <c r="B12" s="174" t="s">
        <v>8</v>
      </c>
      <c r="C12" s="175"/>
      <c r="D12" s="175"/>
      <c r="E12" s="33">
        <v>171</v>
      </c>
      <c r="F12" s="33">
        <v>99489</v>
      </c>
      <c r="G12" s="33">
        <v>124</v>
      </c>
      <c r="H12" s="33">
        <v>87568</v>
      </c>
    </row>
    <row r="13" spans="1:8" s="34" customFormat="1" ht="11.25" customHeight="1">
      <c r="A13" s="35"/>
      <c r="B13" s="35"/>
      <c r="C13" s="158" t="s">
        <v>9</v>
      </c>
      <c r="D13" s="145"/>
      <c r="E13" s="33">
        <v>42</v>
      </c>
      <c r="F13" s="33">
        <v>13178</v>
      </c>
      <c r="G13" s="33">
        <v>40</v>
      </c>
      <c r="H13" s="33">
        <v>12836</v>
      </c>
    </row>
    <row r="14" spans="1:8" s="34" customFormat="1" ht="11.25" customHeight="1">
      <c r="A14" s="35"/>
      <c r="B14" s="35"/>
      <c r="C14" s="158" t="s">
        <v>10</v>
      </c>
      <c r="D14" s="145"/>
      <c r="E14" s="33">
        <v>5</v>
      </c>
      <c r="F14" s="33">
        <v>807</v>
      </c>
      <c r="G14" s="33">
        <v>4</v>
      </c>
      <c r="H14" s="33">
        <v>806</v>
      </c>
    </row>
    <row r="15" spans="1:8" s="34" customFormat="1" ht="11.25" customHeight="1">
      <c r="A15" s="35"/>
      <c r="B15" s="35"/>
      <c r="C15" s="158" t="s">
        <v>11</v>
      </c>
      <c r="D15" s="145"/>
      <c r="E15" s="33">
        <v>58</v>
      </c>
      <c r="F15" s="33">
        <v>13563</v>
      </c>
      <c r="G15" s="33">
        <v>43</v>
      </c>
      <c r="H15" s="33">
        <v>11852</v>
      </c>
    </row>
    <row r="16" spans="1:8" s="34" customFormat="1" ht="11.25" customHeight="1">
      <c r="A16" s="35"/>
      <c r="B16" s="35"/>
      <c r="C16" s="158" t="s">
        <v>12</v>
      </c>
      <c r="D16" s="145"/>
      <c r="E16" s="33">
        <v>0</v>
      </c>
      <c r="F16" s="33">
        <v>0</v>
      </c>
      <c r="G16" s="33">
        <v>0</v>
      </c>
      <c r="H16" s="33">
        <v>0</v>
      </c>
    </row>
    <row r="17" spans="1:8" s="34" customFormat="1" ht="11.25" customHeight="1">
      <c r="A17" s="35"/>
      <c r="B17" s="35"/>
      <c r="C17" s="158" t="s">
        <v>13</v>
      </c>
      <c r="D17" s="145"/>
      <c r="E17" s="33">
        <v>12</v>
      </c>
      <c r="F17" s="33">
        <v>5303</v>
      </c>
      <c r="G17" s="33">
        <v>12</v>
      </c>
      <c r="H17" s="33">
        <v>5303</v>
      </c>
    </row>
    <row r="18" spans="1:8" s="34" customFormat="1" ht="11.25" customHeight="1">
      <c r="A18" s="35"/>
      <c r="B18" s="35"/>
      <c r="C18" s="158" t="s">
        <v>14</v>
      </c>
      <c r="D18" s="145"/>
      <c r="E18" s="33">
        <v>6</v>
      </c>
      <c r="F18" s="33">
        <v>574</v>
      </c>
      <c r="G18" s="33">
        <v>6</v>
      </c>
      <c r="H18" s="33">
        <v>574</v>
      </c>
    </row>
    <row r="19" spans="1:8" s="34" customFormat="1" ht="11.25" customHeight="1">
      <c r="A19" s="35"/>
      <c r="B19" s="35"/>
      <c r="C19" s="158" t="s">
        <v>15</v>
      </c>
      <c r="D19" s="145"/>
      <c r="E19" s="33">
        <v>1</v>
      </c>
      <c r="F19" s="33">
        <v>126</v>
      </c>
      <c r="G19" s="33">
        <v>1</v>
      </c>
      <c r="H19" s="33">
        <v>126</v>
      </c>
    </row>
    <row r="20" spans="1:8" s="34" customFormat="1" ht="11.25" customHeight="1">
      <c r="A20" s="35"/>
      <c r="B20" s="35"/>
      <c r="C20" s="158" t="s">
        <v>16</v>
      </c>
      <c r="D20" s="145"/>
      <c r="E20" s="33">
        <v>0</v>
      </c>
      <c r="F20" s="33">
        <v>0</v>
      </c>
      <c r="G20" s="33">
        <v>0</v>
      </c>
      <c r="H20" s="33">
        <v>0</v>
      </c>
    </row>
    <row r="21" spans="1:8" s="34" customFormat="1" ht="11.25" customHeight="1">
      <c r="A21" s="35"/>
      <c r="B21" s="35"/>
      <c r="C21" s="158" t="s">
        <v>17</v>
      </c>
      <c r="D21" s="158"/>
      <c r="E21" s="37">
        <v>141</v>
      </c>
      <c r="F21" s="37">
        <v>65938</v>
      </c>
      <c r="G21" s="37">
        <v>98</v>
      </c>
      <c r="H21" s="37">
        <v>56071</v>
      </c>
    </row>
    <row r="22" spans="1:8" s="34" customFormat="1" ht="11.25" customHeight="1">
      <c r="A22" s="35"/>
      <c r="B22" s="158" t="s">
        <v>18</v>
      </c>
      <c r="C22" s="145"/>
      <c r="D22" s="145"/>
      <c r="E22" s="33">
        <v>228</v>
      </c>
      <c r="F22" s="33">
        <v>61277</v>
      </c>
      <c r="G22" s="33">
        <v>192</v>
      </c>
      <c r="H22" s="33">
        <v>58706</v>
      </c>
    </row>
    <row r="23" spans="1:8" s="34" customFormat="1" ht="11.25" customHeight="1">
      <c r="A23" s="35"/>
      <c r="B23" s="35"/>
      <c r="C23" s="174" t="s">
        <v>19</v>
      </c>
      <c r="D23" s="175"/>
      <c r="E23" s="33">
        <v>112</v>
      </c>
      <c r="F23" s="33">
        <v>25506</v>
      </c>
      <c r="G23" s="33">
        <v>107</v>
      </c>
      <c r="H23" s="33">
        <v>24220</v>
      </c>
    </row>
    <row r="24" spans="1:8" s="34" customFormat="1" ht="11.25" customHeight="1">
      <c r="A24" s="35"/>
      <c r="B24" s="35"/>
      <c r="C24" s="158" t="s">
        <v>20</v>
      </c>
      <c r="D24" s="145"/>
      <c r="E24" s="33">
        <v>0</v>
      </c>
      <c r="F24" s="33">
        <v>0</v>
      </c>
      <c r="G24" s="33">
        <v>0</v>
      </c>
      <c r="H24" s="33">
        <v>0</v>
      </c>
    </row>
    <row r="25" spans="1:8" s="34" customFormat="1" ht="11.25" customHeight="1">
      <c r="A25" s="35"/>
      <c r="B25" s="35"/>
      <c r="C25" s="158" t="s">
        <v>21</v>
      </c>
      <c r="D25" s="145"/>
      <c r="E25" s="33">
        <v>4</v>
      </c>
      <c r="F25" s="33">
        <v>316</v>
      </c>
      <c r="G25" s="33">
        <v>2</v>
      </c>
      <c r="H25" s="33">
        <v>307</v>
      </c>
    </row>
    <row r="26" spans="1:8" s="34" customFormat="1" ht="11.25" customHeight="1">
      <c r="A26" s="35"/>
      <c r="B26" s="35"/>
      <c r="C26" s="158" t="s">
        <v>22</v>
      </c>
      <c r="D26" s="145"/>
      <c r="E26" s="33">
        <v>31</v>
      </c>
      <c r="F26" s="33">
        <v>2937</v>
      </c>
      <c r="G26" s="33">
        <v>22</v>
      </c>
      <c r="H26" s="33">
        <v>2851</v>
      </c>
    </row>
    <row r="27" spans="1:8" s="34" customFormat="1" ht="11.25" customHeight="1">
      <c r="A27" s="35"/>
      <c r="B27" s="35"/>
      <c r="C27" s="158" t="s">
        <v>72</v>
      </c>
      <c r="D27" s="145"/>
      <c r="E27" s="33">
        <v>0</v>
      </c>
      <c r="F27" s="33">
        <v>0</v>
      </c>
      <c r="G27" s="33">
        <v>0</v>
      </c>
      <c r="H27" s="33">
        <v>0</v>
      </c>
    </row>
    <row r="28" spans="1:8" s="34" customFormat="1" ht="11.25" customHeight="1">
      <c r="A28" s="35"/>
      <c r="B28" s="35"/>
      <c r="C28" s="158" t="s">
        <v>23</v>
      </c>
      <c r="D28" s="145"/>
      <c r="E28" s="33">
        <v>26</v>
      </c>
      <c r="F28" s="33">
        <v>8888</v>
      </c>
      <c r="G28" s="33">
        <v>20</v>
      </c>
      <c r="H28" s="33">
        <v>8042</v>
      </c>
    </row>
    <row r="29" spans="1:8" s="34" customFormat="1" ht="11.25" customHeight="1">
      <c r="A29" s="35"/>
      <c r="B29" s="35"/>
      <c r="C29" s="158" t="s">
        <v>24</v>
      </c>
      <c r="D29" s="145"/>
      <c r="E29" s="33">
        <v>4</v>
      </c>
      <c r="F29" s="33">
        <v>694</v>
      </c>
      <c r="G29" s="33">
        <v>4</v>
      </c>
      <c r="H29" s="33">
        <v>694</v>
      </c>
    </row>
    <row r="30" spans="1:8" s="34" customFormat="1" ht="11.25" customHeight="1">
      <c r="A30" s="35"/>
      <c r="B30" s="35"/>
      <c r="C30" s="158" t="s">
        <v>25</v>
      </c>
      <c r="D30" s="145"/>
      <c r="E30" s="33">
        <v>78</v>
      </c>
      <c r="F30" s="33">
        <v>15344</v>
      </c>
      <c r="G30" s="33">
        <v>62</v>
      </c>
      <c r="H30" s="33">
        <v>15045</v>
      </c>
    </row>
    <row r="31" spans="1:8" s="34" customFormat="1" ht="11.25" customHeight="1">
      <c r="A31" s="35"/>
      <c r="B31" s="35"/>
      <c r="C31" s="158" t="s">
        <v>26</v>
      </c>
      <c r="D31" s="145"/>
      <c r="E31" s="33">
        <v>6</v>
      </c>
      <c r="F31" s="33">
        <v>782</v>
      </c>
      <c r="G31" s="33">
        <v>6</v>
      </c>
      <c r="H31" s="33">
        <v>782</v>
      </c>
    </row>
    <row r="32" spans="1:8" s="34" customFormat="1" ht="11.25" customHeight="1">
      <c r="A32" s="35"/>
      <c r="B32" s="35"/>
      <c r="C32" s="158" t="s">
        <v>27</v>
      </c>
      <c r="D32" s="145"/>
      <c r="E32" s="33">
        <v>27</v>
      </c>
      <c r="F32" s="33">
        <v>4279</v>
      </c>
      <c r="G32" s="33">
        <v>24</v>
      </c>
      <c r="H32" s="33">
        <v>4234</v>
      </c>
    </row>
    <row r="33" spans="1:8" s="34" customFormat="1" ht="11.25" customHeight="1">
      <c r="A33" s="35"/>
      <c r="B33" s="48"/>
      <c r="C33" s="174" t="s">
        <v>28</v>
      </c>
      <c r="D33" s="174"/>
      <c r="E33" s="33">
        <v>6</v>
      </c>
      <c r="F33" s="33">
        <v>3313</v>
      </c>
      <c r="G33" s="33">
        <v>6</v>
      </c>
      <c r="H33" s="33">
        <v>3313</v>
      </c>
    </row>
    <row r="34" spans="1:8" s="34" customFormat="1" ht="11.25" customHeight="1">
      <c r="A34" s="158" t="s">
        <v>29</v>
      </c>
      <c r="B34" s="145"/>
      <c r="C34" s="145"/>
      <c r="D34" s="145"/>
      <c r="E34" s="37">
        <v>811</v>
      </c>
      <c r="F34" s="37">
        <v>82014</v>
      </c>
      <c r="G34" s="37">
        <v>307</v>
      </c>
      <c r="H34" s="37">
        <v>57016</v>
      </c>
    </row>
    <row r="35" spans="1:8" s="34" customFormat="1" ht="11.25" customHeight="1">
      <c r="A35" s="35"/>
      <c r="B35" s="174" t="s">
        <v>30</v>
      </c>
      <c r="C35" s="175"/>
      <c r="D35" s="175"/>
      <c r="E35" s="33">
        <v>754</v>
      </c>
      <c r="F35" s="33">
        <v>73307</v>
      </c>
      <c r="G35" s="33">
        <v>268</v>
      </c>
      <c r="H35" s="33">
        <v>49719</v>
      </c>
    </row>
    <row r="36" spans="1:8" s="34" customFormat="1" ht="11.25" customHeight="1">
      <c r="A36" s="35"/>
      <c r="B36" s="158" t="s">
        <v>31</v>
      </c>
      <c r="C36" s="145"/>
      <c r="D36" s="145"/>
      <c r="E36" s="33">
        <v>112</v>
      </c>
      <c r="F36" s="33">
        <v>8707</v>
      </c>
      <c r="G36" s="33">
        <v>68</v>
      </c>
      <c r="H36" s="33">
        <v>7297</v>
      </c>
    </row>
    <row r="37" spans="1:8" s="34" customFormat="1" ht="11.25" customHeight="1">
      <c r="A37" s="158" t="s">
        <v>32</v>
      </c>
      <c r="B37" s="175"/>
      <c r="C37" s="175"/>
      <c r="D37" s="175"/>
      <c r="E37" s="37">
        <v>92</v>
      </c>
      <c r="F37" s="37">
        <v>7966</v>
      </c>
      <c r="G37" s="37">
        <v>74</v>
      </c>
      <c r="H37" s="37">
        <v>7387</v>
      </c>
    </row>
    <row r="38" spans="1:8" s="34" customFormat="1" ht="11.25" customHeight="1">
      <c r="A38" s="158" t="s">
        <v>33</v>
      </c>
      <c r="B38" s="145"/>
      <c r="C38" s="145"/>
      <c r="D38" s="145"/>
      <c r="E38" s="33">
        <v>114</v>
      </c>
      <c r="F38" s="33">
        <v>30665</v>
      </c>
      <c r="G38" s="33">
        <v>102</v>
      </c>
      <c r="H38" s="33">
        <v>27627</v>
      </c>
    </row>
    <row r="39" spans="1:8" s="34" customFormat="1" ht="11.25" customHeight="1">
      <c r="A39" s="158" t="s">
        <v>34</v>
      </c>
      <c r="B39" s="145"/>
      <c r="C39" s="145"/>
      <c r="D39" s="145"/>
      <c r="E39" s="33">
        <v>1143</v>
      </c>
      <c r="F39" s="33">
        <v>1130137</v>
      </c>
      <c r="G39" s="33">
        <v>618</v>
      </c>
      <c r="H39" s="33">
        <v>857296</v>
      </c>
    </row>
    <row r="40" spans="1:8" s="34" customFormat="1" ht="11.25" customHeight="1">
      <c r="A40" s="158" t="s">
        <v>35</v>
      </c>
      <c r="B40" s="145"/>
      <c r="C40" s="145"/>
      <c r="D40" s="145"/>
      <c r="E40" s="33">
        <v>51</v>
      </c>
      <c r="F40" s="33">
        <v>3750</v>
      </c>
      <c r="G40" s="33">
        <v>37</v>
      </c>
      <c r="H40" s="33">
        <v>3420</v>
      </c>
    </row>
    <row r="41" spans="1:8" s="34" customFormat="1" ht="11.25" customHeight="1">
      <c r="A41" s="156" t="s">
        <v>36</v>
      </c>
      <c r="B41" s="173"/>
      <c r="C41" s="173"/>
      <c r="D41" s="173"/>
      <c r="E41" s="38">
        <v>39</v>
      </c>
      <c r="F41" s="38">
        <v>801</v>
      </c>
      <c r="G41" s="38">
        <v>30</v>
      </c>
      <c r="H41" s="38">
        <v>698</v>
      </c>
    </row>
    <row r="42" spans="1:8" s="39" customFormat="1" ht="4.5" customHeight="1">
      <c r="A42" s="154"/>
      <c r="B42" s="154"/>
      <c r="C42" s="154"/>
      <c r="D42" s="154"/>
      <c r="E42" s="154"/>
      <c r="F42" s="154"/>
      <c r="G42" s="154"/>
      <c r="H42" s="154"/>
    </row>
    <row r="43" spans="1:8" s="41" customFormat="1" ht="9" customHeight="1">
      <c r="A43" s="153" t="s">
        <v>50</v>
      </c>
      <c r="B43" s="153"/>
      <c r="C43" s="153"/>
      <c r="D43" s="153"/>
      <c r="E43" s="153"/>
      <c r="F43" s="153"/>
      <c r="G43" s="153"/>
      <c r="H43" s="153"/>
    </row>
    <row r="44" spans="1:8" s="39" customFormat="1" ht="5.25" customHeight="1">
      <c r="A44" s="154"/>
      <c r="B44" s="154"/>
      <c r="C44" s="154"/>
      <c r="D44" s="154"/>
      <c r="E44" s="154"/>
      <c r="F44" s="154"/>
      <c r="G44" s="154"/>
      <c r="H44" s="154"/>
    </row>
    <row r="45" spans="1:8" s="42" customFormat="1" ht="11.25" customHeight="1">
      <c r="A45" s="155" t="s">
        <v>51</v>
      </c>
      <c r="B45" s="155"/>
      <c r="C45" s="155"/>
      <c r="D45" s="155"/>
      <c r="E45" s="155"/>
      <c r="F45" s="155"/>
      <c r="G45" s="155"/>
      <c r="H45" s="155"/>
    </row>
    <row r="46" spans="1:8" s="42" customFormat="1" ht="11.25" customHeight="1">
      <c r="A46" s="155" t="s">
        <v>53</v>
      </c>
      <c r="B46" s="155"/>
      <c r="C46" s="155"/>
      <c r="D46" s="155"/>
      <c r="E46" s="155"/>
      <c r="F46" s="155"/>
      <c r="G46" s="155"/>
      <c r="H46" s="155"/>
    </row>
  </sheetData>
  <sheetProtection/>
  <mergeCells count="52">
    <mergeCell ref="G5:H5"/>
    <mergeCell ref="A2:H2"/>
    <mergeCell ref="A3:H3"/>
    <mergeCell ref="A1:H1"/>
    <mergeCell ref="A6:D6"/>
    <mergeCell ref="E6:F6"/>
    <mergeCell ref="G6:H6"/>
    <mergeCell ref="A7:D7"/>
    <mergeCell ref="E7:F7"/>
    <mergeCell ref="G7:H7"/>
    <mergeCell ref="A4:H4"/>
    <mergeCell ref="A5:D5"/>
    <mergeCell ref="E5:F5"/>
    <mergeCell ref="A8:D8"/>
    <mergeCell ref="A9:D9"/>
    <mergeCell ref="A10:D10"/>
    <mergeCell ref="C15:D15"/>
    <mergeCell ref="A11:D11"/>
    <mergeCell ref="B12:D12"/>
    <mergeCell ref="C13:D13"/>
    <mergeCell ref="C14:D14"/>
    <mergeCell ref="C16:D16"/>
    <mergeCell ref="C17:D17"/>
    <mergeCell ref="C18:D18"/>
    <mergeCell ref="A44:H44"/>
    <mergeCell ref="A45:H45"/>
    <mergeCell ref="A46:H46"/>
    <mergeCell ref="A42:H42"/>
    <mergeCell ref="A43:H43"/>
    <mergeCell ref="B22:D22"/>
    <mergeCell ref="C23:D23"/>
    <mergeCell ref="C24:D24"/>
    <mergeCell ref="C25:D25"/>
    <mergeCell ref="C21:D21"/>
    <mergeCell ref="C19:D19"/>
    <mergeCell ref="C20:D20"/>
    <mergeCell ref="C31:D31"/>
    <mergeCell ref="C30:D30"/>
    <mergeCell ref="C32:D32"/>
    <mergeCell ref="A40:D40"/>
    <mergeCell ref="C26:D26"/>
    <mergeCell ref="C27:D27"/>
    <mergeCell ref="C28:D28"/>
    <mergeCell ref="C29:D29"/>
    <mergeCell ref="A41:D41"/>
    <mergeCell ref="C33:D33"/>
    <mergeCell ref="A34:D34"/>
    <mergeCell ref="B35:D35"/>
    <mergeCell ref="B36:D36"/>
    <mergeCell ref="A37:D37"/>
    <mergeCell ref="A38:D38"/>
    <mergeCell ref="A39:D39"/>
  </mergeCells>
  <printOptions/>
  <pageMargins left="0" right="0" top="0" bottom="0" header="0" footer="0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" sqref="A1:G1"/>
    </sheetView>
  </sheetViews>
  <sheetFormatPr defaultColWidth="9.140625" defaultRowHeight="12.75"/>
  <cols>
    <col min="1" max="2" width="2.7109375" style="82" customWidth="1"/>
    <col min="3" max="3" width="39.140625" style="82" customWidth="1"/>
    <col min="4" max="7" width="12.7109375" style="83" customWidth="1"/>
    <col min="8" max="16384" width="9.140625" style="84" customWidth="1"/>
  </cols>
  <sheetData>
    <row r="1" spans="1:7" s="71" customFormat="1" ht="15" customHeight="1">
      <c r="A1" s="120"/>
      <c r="B1" s="120"/>
      <c r="C1" s="120"/>
      <c r="D1" s="120"/>
      <c r="E1" s="120"/>
      <c r="F1" s="120"/>
      <c r="G1" s="120"/>
    </row>
    <row r="2" spans="1:7" s="72" customFormat="1" ht="27.75" customHeight="1">
      <c r="A2" s="121" t="s">
        <v>94</v>
      </c>
      <c r="B2" s="121"/>
      <c r="C2" s="121"/>
      <c r="D2" s="121"/>
      <c r="E2" s="121"/>
      <c r="F2" s="121"/>
      <c r="G2" s="121"/>
    </row>
    <row r="3" spans="1:7" s="71" customFormat="1" ht="14.25" customHeight="1">
      <c r="A3" s="122"/>
      <c r="B3" s="122"/>
      <c r="C3" s="122"/>
      <c r="D3" s="122"/>
      <c r="E3" s="122"/>
      <c r="F3" s="122"/>
      <c r="G3" s="122"/>
    </row>
    <row r="4" spans="1:7" s="71" customFormat="1" ht="14.25" customHeight="1">
      <c r="A4" s="123"/>
      <c r="B4" s="123"/>
      <c r="C4" s="123"/>
      <c r="D4" s="123"/>
      <c r="E4" s="123"/>
      <c r="F4" s="123"/>
      <c r="G4" s="123"/>
    </row>
    <row r="5" spans="1:7" s="73" customFormat="1" ht="12" customHeight="1">
      <c r="A5" s="124"/>
      <c r="B5" s="124"/>
      <c r="C5" s="124"/>
      <c r="D5" s="125" t="s">
        <v>1</v>
      </c>
      <c r="E5" s="126"/>
      <c r="F5" s="125" t="s">
        <v>2</v>
      </c>
      <c r="G5" s="127"/>
    </row>
    <row r="6" spans="1:7" s="73" customFormat="1" ht="12" customHeight="1">
      <c r="A6" s="114"/>
      <c r="B6" s="114"/>
      <c r="C6" s="114"/>
      <c r="D6" s="117"/>
      <c r="E6" s="118"/>
      <c r="F6" s="117"/>
      <c r="G6" s="119"/>
    </row>
    <row r="7" spans="1:7" s="73" customFormat="1" ht="12" customHeight="1">
      <c r="A7" s="114"/>
      <c r="B7" s="114"/>
      <c r="C7" s="114"/>
      <c r="D7" s="114"/>
      <c r="E7" s="114"/>
      <c r="F7" s="114"/>
      <c r="G7" s="114"/>
    </row>
    <row r="8" spans="1:7" s="73" customFormat="1" ht="12" customHeight="1">
      <c r="A8" s="114"/>
      <c r="B8" s="114"/>
      <c r="C8" s="114"/>
      <c r="D8" s="74" t="s">
        <v>3</v>
      </c>
      <c r="E8" s="74" t="s">
        <v>4</v>
      </c>
      <c r="F8" s="74" t="s">
        <v>3</v>
      </c>
      <c r="G8" s="74" t="s">
        <v>4</v>
      </c>
    </row>
    <row r="9" spans="1:7" s="73" customFormat="1" ht="12" customHeight="1">
      <c r="A9" s="115"/>
      <c r="B9" s="115"/>
      <c r="C9" s="115"/>
      <c r="D9" s="75" t="s">
        <v>5</v>
      </c>
      <c r="E9" s="75" t="s">
        <v>6</v>
      </c>
      <c r="F9" s="75" t="s">
        <v>5</v>
      </c>
      <c r="G9" s="75" t="s">
        <v>6</v>
      </c>
    </row>
    <row r="10" spans="1:7" s="76" customFormat="1" ht="11.25" customHeight="1">
      <c r="A10" s="116" t="s">
        <v>1</v>
      </c>
      <c r="B10" s="116"/>
      <c r="C10" s="116"/>
      <c r="D10" s="50">
        <v>1059</v>
      </c>
      <c r="E10" s="50">
        <f>+E11+E22+E23+E24+E28</f>
        <v>13902.53</v>
      </c>
      <c r="F10" s="50">
        <v>569</v>
      </c>
      <c r="G10" s="50">
        <f>+G11+G22+G23+G24+G28</f>
        <v>11567.939999999999</v>
      </c>
    </row>
    <row r="11" spans="1:7" s="77" customFormat="1" ht="11.25" customHeight="1">
      <c r="A11" s="109" t="s">
        <v>7</v>
      </c>
      <c r="B11" s="109"/>
      <c r="C11" s="109"/>
      <c r="D11" s="86">
        <v>162</v>
      </c>
      <c r="E11" s="86">
        <f>+E12+E13+E14+E15+E16+E17+E18+E19+E20+E21</f>
        <v>1105.1499999999999</v>
      </c>
      <c r="F11" s="86">
        <v>123</v>
      </c>
      <c r="G11" s="86">
        <f>+G12+G13+G14+G15+G16+G17+G18+G19+G20+G21</f>
        <v>991.47</v>
      </c>
    </row>
    <row r="12" spans="1:7" s="77" customFormat="1" ht="11.25" customHeight="1">
      <c r="A12" s="57"/>
      <c r="B12" s="109" t="s">
        <v>8</v>
      </c>
      <c r="C12" s="109"/>
      <c r="D12" s="97">
        <v>72</v>
      </c>
      <c r="E12" s="97">
        <v>587.76</v>
      </c>
      <c r="F12" s="97">
        <v>57</v>
      </c>
      <c r="G12" s="97">
        <v>519.84</v>
      </c>
    </row>
    <row r="13" spans="1:7" s="77" customFormat="1" ht="11.25" customHeight="1">
      <c r="A13" s="57"/>
      <c r="B13" s="109" t="s">
        <v>22</v>
      </c>
      <c r="C13" s="109"/>
      <c r="D13" s="97">
        <v>27</v>
      </c>
      <c r="E13" s="97">
        <v>58.39</v>
      </c>
      <c r="F13" s="97">
        <v>22</v>
      </c>
      <c r="G13" s="97">
        <v>57.15</v>
      </c>
    </row>
    <row r="14" spans="1:7" s="77" customFormat="1" ht="11.25" customHeight="1">
      <c r="A14" s="57"/>
      <c r="B14" s="109" t="s">
        <v>55</v>
      </c>
      <c r="C14" s="109"/>
      <c r="D14" s="97">
        <v>1</v>
      </c>
      <c r="E14" s="97">
        <v>0.79</v>
      </c>
      <c r="F14" s="97">
        <v>1</v>
      </c>
      <c r="G14" s="97">
        <v>0.79</v>
      </c>
    </row>
    <row r="15" spans="1:7" s="77" customFormat="1" ht="11.25" customHeight="1">
      <c r="A15" s="57"/>
      <c r="B15" s="109" t="s">
        <v>19</v>
      </c>
      <c r="C15" s="109"/>
      <c r="D15" s="97">
        <v>49</v>
      </c>
      <c r="E15" s="97">
        <v>149.2</v>
      </c>
      <c r="F15" s="97">
        <v>41</v>
      </c>
      <c r="G15" s="97">
        <v>133.63</v>
      </c>
    </row>
    <row r="16" spans="1:7" s="77" customFormat="1" ht="11.25" customHeight="1">
      <c r="A16" s="57"/>
      <c r="B16" s="109" t="s">
        <v>56</v>
      </c>
      <c r="C16" s="109"/>
      <c r="D16" s="97">
        <v>1</v>
      </c>
      <c r="E16" s="97">
        <v>2.65</v>
      </c>
      <c r="F16" s="97">
        <v>1</v>
      </c>
      <c r="G16" s="97">
        <v>2.65</v>
      </c>
    </row>
    <row r="17" spans="1:7" s="77" customFormat="1" ht="11.25" customHeight="1">
      <c r="A17" s="57"/>
      <c r="B17" s="109" t="s">
        <v>57</v>
      </c>
      <c r="C17" s="109"/>
      <c r="D17" s="97">
        <v>14</v>
      </c>
      <c r="E17" s="97">
        <v>59.04</v>
      </c>
      <c r="F17" s="97">
        <v>13</v>
      </c>
      <c r="G17" s="97">
        <v>55.24</v>
      </c>
    </row>
    <row r="18" spans="1:7" s="77" customFormat="1" ht="11.25" customHeight="1">
      <c r="A18" s="57"/>
      <c r="B18" s="109" t="s">
        <v>58</v>
      </c>
      <c r="C18" s="109"/>
      <c r="D18" s="97">
        <v>4</v>
      </c>
      <c r="E18" s="97">
        <v>12.32</v>
      </c>
      <c r="F18" s="97">
        <v>4</v>
      </c>
      <c r="G18" s="97">
        <v>12.32</v>
      </c>
    </row>
    <row r="19" spans="1:7" s="77" customFormat="1" ht="11.25" customHeight="1">
      <c r="A19" s="57"/>
      <c r="B19" s="109" t="s">
        <v>88</v>
      </c>
      <c r="C19" s="109"/>
      <c r="D19" s="97">
        <v>3</v>
      </c>
      <c r="E19" s="97">
        <v>12.6</v>
      </c>
      <c r="F19" s="97">
        <v>3</v>
      </c>
      <c r="G19" s="97">
        <v>12.6</v>
      </c>
    </row>
    <row r="20" spans="1:7" s="77" customFormat="1" ht="11.25" customHeight="1">
      <c r="A20" s="57"/>
      <c r="B20" s="109" t="s">
        <v>60</v>
      </c>
      <c r="C20" s="109"/>
      <c r="D20" s="97">
        <v>70</v>
      </c>
      <c r="E20" s="97">
        <v>171.66</v>
      </c>
      <c r="F20" s="97">
        <v>56</v>
      </c>
      <c r="G20" s="97">
        <v>150.5</v>
      </c>
    </row>
    <row r="21" spans="1:7" s="77" customFormat="1" ht="11.25" customHeight="1">
      <c r="A21" s="58"/>
      <c r="B21" s="110" t="s">
        <v>61</v>
      </c>
      <c r="C21" s="110"/>
      <c r="D21" s="97">
        <v>36</v>
      </c>
      <c r="E21" s="97">
        <v>50.74</v>
      </c>
      <c r="F21" s="97">
        <v>27</v>
      </c>
      <c r="G21" s="97">
        <v>46.75</v>
      </c>
    </row>
    <row r="22" spans="1:7" s="77" customFormat="1" ht="11.25" customHeight="1">
      <c r="A22" s="109" t="s">
        <v>62</v>
      </c>
      <c r="B22" s="109"/>
      <c r="C22" s="109"/>
      <c r="D22" s="97">
        <v>110</v>
      </c>
      <c r="E22" s="97">
        <v>430.44</v>
      </c>
      <c r="F22" s="97">
        <v>91</v>
      </c>
      <c r="G22" s="97">
        <v>380.93</v>
      </c>
    </row>
    <row r="23" spans="1:7" s="77" customFormat="1" ht="11.25" customHeight="1">
      <c r="A23" s="109" t="s">
        <v>63</v>
      </c>
      <c r="B23" s="113"/>
      <c r="C23" s="113"/>
      <c r="D23" s="97">
        <v>912</v>
      </c>
      <c r="E23" s="97">
        <v>10951.39</v>
      </c>
      <c r="F23" s="97">
        <v>514</v>
      </c>
      <c r="G23" s="97">
        <v>9026.55</v>
      </c>
    </row>
    <row r="24" spans="1:7" s="77" customFormat="1" ht="11.25" customHeight="1">
      <c r="A24" s="110" t="s">
        <v>29</v>
      </c>
      <c r="B24" s="110"/>
      <c r="C24" s="110"/>
      <c r="D24" s="97">
        <v>541</v>
      </c>
      <c r="E24" s="97">
        <v>1122.68</v>
      </c>
      <c r="F24" s="97">
        <v>302</v>
      </c>
      <c r="G24" s="97">
        <v>913.98</v>
      </c>
    </row>
    <row r="25" spans="1:7" s="77" customFormat="1" ht="11.25" customHeight="1">
      <c r="A25" s="57"/>
      <c r="B25" s="109" t="s">
        <v>30</v>
      </c>
      <c r="C25" s="109"/>
      <c r="D25" s="97">
        <v>459</v>
      </c>
      <c r="E25" s="97">
        <v>823.71</v>
      </c>
      <c r="F25" s="97">
        <v>251</v>
      </c>
      <c r="G25" s="97">
        <v>644.63</v>
      </c>
    </row>
    <row r="26" spans="1:7" s="77" customFormat="1" ht="11.25" customHeight="1">
      <c r="A26" s="57"/>
      <c r="B26" s="109" t="s">
        <v>64</v>
      </c>
      <c r="C26" s="109"/>
      <c r="D26" s="97">
        <v>45</v>
      </c>
      <c r="E26" s="97">
        <v>5.32</v>
      </c>
      <c r="F26" s="97">
        <v>28</v>
      </c>
      <c r="G26" s="97">
        <v>4.4</v>
      </c>
    </row>
    <row r="27" spans="1:7" s="77" customFormat="1" ht="11.25" customHeight="1">
      <c r="A27" s="58"/>
      <c r="B27" s="109" t="s">
        <v>31</v>
      </c>
      <c r="C27" s="109"/>
      <c r="D27" s="97">
        <v>142</v>
      </c>
      <c r="E27" s="97">
        <v>293.65</v>
      </c>
      <c r="F27" s="97">
        <v>100</v>
      </c>
      <c r="G27" s="97">
        <v>264.94</v>
      </c>
    </row>
    <row r="28" spans="1:7" s="77" customFormat="1" ht="11.25" customHeight="1">
      <c r="A28" s="110" t="s">
        <v>65</v>
      </c>
      <c r="B28" s="110"/>
      <c r="C28" s="110"/>
      <c r="D28" s="97">
        <v>327</v>
      </c>
      <c r="E28" s="97">
        <v>292.87</v>
      </c>
      <c r="F28" s="97">
        <v>259</v>
      </c>
      <c r="G28" s="97">
        <v>255.01</v>
      </c>
    </row>
    <row r="29" spans="1:7" s="77" customFormat="1" ht="11.25" customHeight="1">
      <c r="A29" s="57"/>
      <c r="B29" s="109" t="s">
        <v>32</v>
      </c>
      <c r="C29" s="109"/>
      <c r="D29" s="97">
        <v>66</v>
      </c>
      <c r="E29" s="97">
        <v>73.36</v>
      </c>
      <c r="F29" s="97">
        <v>58</v>
      </c>
      <c r="G29" s="97">
        <v>66.78</v>
      </c>
    </row>
    <row r="30" spans="1:7" s="77" customFormat="1" ht="11.25" customHeight="1">
      <c r="A30" s="57"/>
      <c r="B30" s="111" t="s">
        <v>66</v>
      </c>
      <c r="C30" s="111"/>
      <c r="D30" s="98">
        <v>281</v>
      </c>
      <c r="E30" s="98">
        <v>219.51</v>
      </c>
      <c r="F30" s="98">
        <v>220</v>
      </c>
      <c r="G30" s="98">
        <v>188.23</v>
      </c>
    </row>
    <row r="31" spans="1:7" s="78" customFormat="1" ht="6" customHeight="1">
      <c r="A31" s="112"/>
      <c r="B31" s="112"/>
      <c r="C31" s="112"/>
      <c r="D31" s="112"/>
      <c r="E31" s="112"/>
      <c r="F31" s="112"/>
      <c r="G31" s="112"/>
    </row>
    <row r="32" spans="1:7" s="79" customFormat="1" ht="22.5" customHeight="1">
      <c r="A32" s="107" t="s">
        <v>69</v>
      </c>
      <c r="B32" s="107"/>
      <c r="C32" s="107"/>
      <c r="D32" s="107"/>
      <c r="E32" s="107"/>
      <c r="F32" s="107"/>
      <c r="G32" s="107"/>
    </row>
    <row r="33" spans="1:7" s="78" customFormat="1" ht="6" customHeight="1">
      <c r="A33" s="108"/>
      <c r="B33" s="108"/>
      <c r="C33" s="108"/>
      <c r="D33" s="108"/>
      <c r="E33" s="108"/>
      <c r="F33" s="108"/>
      <c r="G33" s="108"/>
    </row>
    <row r="34" spans="1:7" s="80" customFormat="1" ht="11.25">
      <c r="A34" s="108" t="s">
        <v>67</v>
      </c>
      <c r="B34" s="108"/>
      <c r="C34" s="108"/>
      <c r="D34" s="108"/>
      <c r="E34" s="108"/>
      <c r="F34" s="108"/>
      <c r="G34" s="108"/>
    </row>
    <row r="35" spans="1:7" s="78" customFormat="1" ht="6" customHeight="1">
      <c r="A35" s="108"/>
      <c r="B35" s="108"/>
      <c r="C35" s="108"/>
      <c r="D35" s="108"/>
      <c r="E35" s="108"/>
      <c r="F35" s="108"/>
      <c r="G35" s="108"/>
    </row>
    <row r="36" spans="1:7" s="81" customFormat="1" ht="11.25" customHeight="1">
      <c r="A36" s="108" t="s">
        <v>95</v>
      </c>
      <c r="B36" s="108"/>
      <c r="C36" s="108"/>
      <c r="D36" s="108"/>
      <c r="E36" s="108"/>
      <c r="F36" s="108"/>
      <c r="G36" s="108"/>
    </row>
    <row r="37" spans="1:7" s="81" customFormat="1" ht="11.25" customHeight="1">
      <c r="A37" s="108" t="s">
        <v>52</v>
      </c>
      <c r="B37" s="108"/>
      <c r="C37" s="108"/>
      <c r="D37" s="108"/>
      <c r="E37" s="108"/>
      <c r="F37" s="108"/>
      <c r="G37" s="108"/>
    </row>
    <row r="39" ht="12.75">
      <c r="A39" s="85"/>
    </row>
  </sheetData>
  <sheetProtection/>
  <mergeCells count="43">
    <mergeCell ref="A32:G32"/>
    <mergeCell ref="A33:G33"/>
    <mergeCell ref="A34:G34"/>
    <mergeCell ref="A35:G35"/>
    <mergeCell ref="A36:G36"/>
    <mergeCell ref="A37:G37"/>
    <mergeCell ref="B26:C26"/>
    <mergeCell ref="B27:C27"/>
    <mergeCell ref="A28:C28"/>
    <mergeCell ref="B29:C29"/>
    <mergeCell ref="B30:C30"/>
    <mergeCell ref="A31:G31"/>
    <mergeCell ref="B20:C20"/>
    <mergeCell ref="B21:C21"/>
    <mergeCell ref="A22:C22"/>
    <mergeCell ref="A23:C23"/>
    <mergeCell ref="A24:C24"/>
    <mergeCell ref="B25:C25"/>
    <mergeCell ref="B14:C14"/>
    <mergeCell ref="B15:C15"/>
    <mergeCell ref="B16:C16"/>
    <mergeCell ref="B17:C17"/>
    <mergeCell ref="B18:C18"/>
    <mergeCell ref="B19:C19"/>
    <mergeCell ref="A8:C8"/>
    <mergeCell ref="A9:C9"/>
    <mergeCell ref="A10:C10"/>
    <mergeCell ref="A11:C11"/>
    <mergeCell ref="B12:C12"/>
    <mergeCell ref="B13:C13"/>
    <mergeCell ref="A6:C6"/>
    <mergeCell ref="D6:E6"/>
    <mergeCell ref="F6:G6"/>
    <mergeCell ref="A7:C7"/>
    <mergeCell ref="D7:E7"/>
    <mergeCell ref="F7:G7"/>
    <mergeCell ref="A1:G1"/>
    <mergeCell ref="A2:G2"/>
    <mergeCell ref="A3:G3"/>
    <mergeCell ref="A4:G4"/>
    <mergeCell ref="A5:C5"/>
    <mergeCell ref="D5:E5"/>
    <mergeCell ref="F5:G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" sqref="A1:H1"/>
    </sheetView>
  </sheetViews>
  <sheetFormatPr defaultColWidth="9.140625" defaultRowHeight="12.75"/>
  <cols>
    <col min="1" max="2" width="2.7109375" style="82" customWidth="1"/>
    <col min="3" max="3" width="39.140625" style="82" customWidth="1"/>
    <col min="4" max="7" width="12.7109375" style="83" customWidth="1"/>
    <col min="8" max="8" width="1.1484375" style="82" customWidth="1"/>
    <col min="9" max="16384" width="9.140625" style="84" customWidth="1"/>
  </cols>
  <sheetData>
    <row r="1" spans="1:8" s="71" customFormat="1" ht="15" customHeight="1">
      <c r="A1" s="120"/>
      <c r="B1" s="120"/>
      <c r="C1" s="120"/>
      <c r="D1" s="120"/>
      <c r="E1" s="120"/>
      <c r="F1" s="120"/>
      <c r="G1" s="120"/>
      <c r="H1" s="120"/>
    </row>
    <row r="2" spans="1:8" s="72" customFormat="1" ht="27.75" customHeight="1">
      <c r="A2" s="121" t="s">
        <v>92</v>
      </c>
      <c r="B2" s="121"/>
      <c r="C2" s="121"/>
      <c r="D2" s="121"/>
      <c r="E2" s="121"/>
      <c r="F2" s="121"/>
      <c r="G2" s="121"/>
      <c r="H2" s="121"/>
    </row>
    <row r="3" spans="1:8" s="71" customFormat="1" ht="14.25" customHeight="1">
      <c r="A3" s="122"/>
      <c r="B3" s="122"/>
      <c r="C3" s="122"/>
      <c r="D3" s="122"/>
      <c r="E3" s="122"/>
      <c r="F3" s="122"/>
      <c r="G3" s="122"/>
      <c r="H3" s="122"/>
    </row>
    <row r="4" spans="1:8" s="71" customFormat="1" ht="14.25" customHeight="1">
      <c r="A4" s="123"/>
      <c r="B4" s="123"/>
      <c r="C4" s="123"/>
      <c r="D4" s="123"/>
      <c r="E4" s="123"/>
      <c r="F4" s="123"/>
      <c r="G4" s="123"/>
      <c r="H4" s="123"/>
    </row>
    <row r="5" spans="1:8" s="73" customFormat="1" ht="12" customHeight="1">
      <c r="A5" s="124"/>
      <c r="B5" s="124"/>
      <c r="C5" s="124"/>
      <c r="D5" s="125" t="s">
        <v>1</v>
      </c>
      <c r="E5" s="126"/>
      <c r="F5" s="125" t="s">
        <v>2</v>
      </c>
      <c r="G5" s="127"/>
      <c r="H5" s="127"/>
    </row>
    <row r="6" spans="1:8" s="73" customFormat="1" ht="12" customHeight="1">
      <c r="A6" s="114"/>
      <c r="B6" s="114"/>
      <c r="C6" s="114"/>
      <c r="D6" s="117"/>
      <c r="E6" s="118"/>
      <c r="F6" s="117"/>
      <c r="G6" s="119"/>
      <c r="H6" s="119"/>
    </row>
    <row r="7" spans="1:8" s="73" customFormat="1" ht="12" customHeight="1">
      <c r="A7" s="114"/>
      <c r="B7" s="114"/>
      <c r="C7" s="114"/>
      <c r="D7" s="114"/>
      <c r="E7" s="114"/>
      <c r="F7" s="114"/>
      <c r="G7" s="114"/>
      <c r="H7" s="114"/>
    </row>
    <row r="8" spans="1:8" s="73" customFormat="1" ht="12" customHeight="1">
      <c r="A8" s="114"/>
      <c r="B8" s="114"/>
      <c r="C8" s="114"/>
      <c r="D8" s="74" t="s">
        <v>3</v>
      </c>
      <c r="E8" s="74" t="s">
        <v>4</v>
      </c>
      <c r="F8" s="74" t="s">
        <v>3</v>
      </c>
      <c r="G8" s="74" t="s">
        <v>4</v>
      </c>
      <c r="H8" s="95"/>
    </row>
    <row r="9" spans="1:8" s="73" customFormat="1" ht="12" customHeight="1">
      <c r="A9" s="115"/>
      <c r="B9" s="115"/>
      <c r="C9" s="115"/>
      <c r="D9" s="75" t="s">
        <v>5</v>
      </c>
      <c r="E9" s="75" t="s">
        <v>6</v>
      </c>
      <c r="F9" s="75" t="s">
        <v>5</v>
      </c>
      <c r="G9" s="75" t="s">
        <v>6</v>
      </c>
      <c r="H9" s="96"/>
    </row>
    <row r="10" spans="1:9" s="76" customFormat="1" ht="11.25" customHeight="1">
      <c r="A10" s="116" t="s">
        <v>1</v>
      </c>
      <c r="B10" s="116"/>
      <c r="C10" s="116"/>
      <c r="D10" s="50">
        <v>1055</v>
      </c>
      <c r="E10" s="51">
        <f>+E11+E22+E23+E24+E28</f>
        <v>13905.93</v>
      </c>
      <c r="F10" s="50">
        <v>554</v>
      </c>
      <c r="G10" s="51">
        <f>+G11+G22+G23+G24+G28</f>
        <v>11432.599999999999</v>
      </c>
      <c r="H10" s="101" t="s">
        <v>96</v>
      </c>
      <c r="I10" s="100"/>
    </row>
    <row r="11" spans="1:8" s="77" customFormat="1" ht="11.25" customHeight="1">
      <c r="A11" s="109" t="s">
        <v>7</v>
      </c>
      <c r="B11" s="109"/>
      <c r="C11" s="109"/>
      <c r="D11" s="86">
        <f>+D12+D13+D14+D15+D16+D17+D18+D19+D20+D21</f>
        <v>283</v>
      </c>
      <c r="E11" s="86">
        <f>+E12+E13+E14+E15+E16+E17+E18+E19+E20+E21</f>
        <v>1156.2500000000002</v>
      </c>
      <c r="F11" s="86">
        <f>+F12+F13+F14+F15+F16+F17+F18+F19+F20+F21</f>
        <v>227</v>
      </c>
      <c r="G11" s="86">
        <f>+G12+G13+G14+G15+G16+G17+G18+G19+G20+G21</f>
        <v>1036.05</v>
      </c>
      <c r="H11" s="102"/>
    </row>
    <row r="12" spans="1:8" s="77" customFormat="1" ht="11.25" customHeight="1">
      <c r="A12" s="57"/>
      <c r="B12" s="109" t="s">
        <v>8</v>
      </c>
      <c r="C12" s="109"/>
      <c r="D12" s="94">
        <v>79</v>
      </c>
      <c r="E12" s="86">
        <v>654.17</v>
      </c>
      <c r="F12" s="94">
        <v>60</v>
      </c>
      <c r="G12" s="86">
        <v>575.53</v>
      </c>
      <c r="H12" s="102"/>
    </row>
    <row r="13" spans="1:8" s="77" customFormat="1" ht="11.25" customHeight="1">
      <c r="A13" s="57"/>
      <c r="B13" s="109" t="s">
        <v>22</v>
      </c>
      <c r="C13" s="109"/>
      <c r="D13" s="94">
        <v>26</v>
      </c>
      <c r="E13" s="86">
        <v>51.35</v>
      </c>
      <c r="F13" s="94">
        <v>20</v>
      </c>
      <c r="G13" s="86">
        <v>48.4</v>
      </c>
      <c r="H13" s="102"/>
    </row>
    <row r="14" spans="1:8" s="77" customFormat="1" ht="11.25" customHeight="1">
      <c r="A14" s="57"/>
      <c r="B14" s="109" t="s">
        <v>55</v>
      </c>
      <c r="C14" s="109"/>
      <c r="D14" s="94">
        <v>1</v>
      </c>
      <c r="E14" s="86">
        <v>0.82</v>
      </c>
      <c r="F14" s="94">
        <v>1</v>
      </c>
      <c r="G14" s="86">
        <v>0.82</v>
      </c>
      <c r="H14" s="102"/>
    </row>
    <row r="15" spans="1:8" s="77" customFormat="1" ht="11.25" customHeight="1">
      <c r="A15" s="57"/>
      <c r="B15" s="109" t="s">
        <v>19</v>
      </c>
      <c r="C15" s="109"/>
      <c r="D15" s="94">
        <v>47</v>
      </c>
      <c r="E15" s="86">
        <v>150.98</v>
      </c>
      <c r="F15" s="94">
        <v>40</v>
      </c>
      <c r="G15" s="86">
        <v>137.57</v>
      </c>
      <c r="H15" s="102"/>
    </row>
    <row r="16" spans="1:8" s="77" customFormat="1" ht="11.25" customHeight="1">
      <c r="A16" s="57"/>
      <c r="B16" s="109" t="s">
        <v>56</v>
      </c>
      <c r="C16" s="109"/>
      <c r="D16" s="94">
        <v>1</v>
      </c>
      <c r="E16" s="86">
        <v>5.35</v>
      </c>
      <c r="F16" s="94">
        <v>1</v>
      </c>
      <c r="G16" s="86">
        <v>5.35</v>
      </c>
      <c r="H16" s="102"/>
    </row>
    <row r="17" spans="1:8" s="77" customFormat="1" ht="11.25" customHeight="1">
      <c r="A17" s="57"/>
      <c r="B17" s="109" t="s">
        <v>57</v>
      </c>
      <c r="C17" s="109"/>
      <c r="D17" s="94">
        <v>19</v>
      </c>
      <c r="E17" s="86">
        <v>57.48</v>
      </c>
      <c r="F17" s="94">
        <v>17</v>
      </c>
      <c r="G17" s="86">
        <v>53.95</v>
      </c>
      <c r="H17" s="102"/>
    </row>
    <row r="18" spans="1:8" s="77" customFormat="1" ht="11.25" customHeight="1">
      <c r="A18" s="57"/>
      <c r="B18" s="109" t="s">
        <v>58</v>
      </c>
      <c r="C18" s="109"/>
      <c r="D18" s="94">
        <v>4</v>
      </c>
      <c r="E18" s="86">
        <v>11.83</v>
      </c>
      <c r="F18" s="94">
        <v>4</v>
      </c>
      <c r="G18" s="86">
        <v>11.83</v>
      </c>
      <c r="H18" s="102"/>
    </row>
    <row r="19" spans="1:8" s="77" customFormat="1" ht="11.25" customHeight="1">
      <c r="A19" s="57"/>
      <c r="B19" s="109" t="s">
        <v>88</v>
      </c>
      <c r="C19" s="109"/>
      <c r="D19" s="94">
        <v>1</v>
      </c>
      <c r="E19" s="86">
        <v>3.43</v>
      </c>
      <c r="F19" s="94">
        <v>1</v>
      </c>
      <c r="G19" s="86">
        <v>3.43</v>
      </c>
      <c r="H19" s="102"/>
    </row>
    <row r="20" spans="1:8" s="77" customFormat="1" ht="11.25" customHeight="1">
      <c r="A20" s="57"/>
      <c r="B20" s="109" t="s">
        <v>60</v>
      </c>
      <c r="C20" s="109"/>
      <c r="D20" s="94">
        <v>62</v>
      </c>
      <c r="E20" s="86">
        <v>166.62</v>
      </c>
      <c r="F20" s="94">
        <v>49</v>
      </c>
      <c r="G20" s="86">
        <v>149.63</v>
      </c>
      <c r="H20" s="102"/>
    </row>
    <row r="21" spans="1:8" s="77" customFormat="1" ht="11.25" customHeight="1">
      <c r="A21" s="58"/>
      <c r="B21" s="110" t="s">
        <v>61</v>
      </c>
      <c r="C21" s="110"/>
      <c r="D21" s="94">
        <v>43</v>
      </c>
      <c r="E21" s="88">
        <v>54.22</v>
      </c>
      <c r="F21" s="94">
        <v>34</v>
      </c>
      <c r="G21" s="88">
        <v>49.54</v>
      </c>
      <c r="H21" s="103"/>
    </row>
    <row r="22" spans="1:8" s="77" customFormat="1" ht="11.25" customHeight="1">
      <c r="A22" s="109" t="s">
        <v>62</v>
      </c>
      <c r="B22" s="109"/>
      <c r="C22" s="109"/>
      <c r="D22" s="94">
        <v>111</v>
      </c>
      <c r="E22" s="86">
        <v>397.26</v>
      </c>
      <c r="F22" s="94">
        <v>89</v>
      </c>
      <c r="G22" s="86">
        <v>363.87</v>
      </c>
      <c r="H22" s="102"/>
    </row>
    <row r="23" spans="1:8" s="77" customFormat="1" ht="11.25" customHeight="1">
      <c r="A23" s="109" t="s">
        <v>63</v>
      </c>
      <c r="B23" s="113"/>
      <c r="C23" s="113"/>
      <c r="D23" s="94">
        <v>897</v>
      </c>
      <c r="E23" s="86">
        <v>10940.85</v>
      </c>
      <c r="F23" s="94">
        <v>495</v>
      </c>
      <c r="G23" s="86">
        <v>8938.23</v>
      </c>
      <c r="H23" s="102"/>
    </row>
    <row r="24" spans="1:9" s="77" customFormat="1" ht="11.25" customHeight="1">
      <c r="A24" s="110" t="s">
        <v>29</v>
      </c>
      <c r="B24" s="110"/>
      <c r="C24" s="110"/>
      <c r="D24" s="94">
        <v>545</v>
      </c>
      <c r="E24" s="86">
        <f>+E25+E26+E27</f>
        <v>1098.8400000000001</v>
      </c>
      <c r="F24" s="94">
        <v>289</v>
      </c>
      <c r="G24" s="86">
        <f>+G25+G26+G27</f>
        <v>827.9</v>
      </c>
      <c r="H24" s="104" t="s">
        <v>96</v>
      </c>
      <c r="I24" s="99"/>
    </row>
    <row r="25" spans="1:8" s="77" customFormat="1" ht="11.25" customHeight="1">
      <c r="A25" s="57"/>
      <c r="B25" s="109" t="s">
        <v>30</v>
      </c>
      <c r="C25" s="109"/>
      <c r="D25" s="94">
        <v>463</v>
      </c>
      <c r="E25" s="86">
        <v>813.11</v>
      </c>
      <c r="F25" s="94">
        <v>239</v>
      </c>
      <c r="G25" s="86">
        <v>573.26</v>
      </c>
      <c r="H25" s="102"/>
    </row>
    <row r="26" spans="1:8" s="77" customFormat="1" ht="11.25" customHeight="1">
      <c r="A26" s="57"/>
      <c r="B26" s="109" t="s">
        <v>64</v>
      </c>
      <c r="C26" s="109"/>
      <c r="D26" s="94">
        <v>47</v>
      </c>
      <c r="E26" s="90">
        <v>6.25</v>
      </c>
      <c r="F26" s="94">
        <v>28</v>
      </c>
      <c r="G26" s="90">
        <v>4.97</v>
      </c>
      <c r="H26" s="105"/>
    </row>
    <row r="27" spans="1:8" s="77" customFormat="1" ht="11.25" customHeight="1">
      <c r="A27" s="58"/>
      <c r="B27" s="109" t="s">
        <v>31</v>
      </c>
      <c r="C27" s="109"/>
      <c r="D27" s="94">
        <v>136</v>
      </c>
      <c r="E27" s="90">
        <v>279.48</v>
      </c>
      <c r="F27" s="94">
        <v>94</v>
      </c>
      <c r="G27" s="90">
        <v>249.67</v>
      </c>
      <c r="H27" s="105"/>
    </row>
    <row r="28" spans="1:8" s="77" customFormat="1" ht="11.25" customHeight="1">
      <c r="A28" s="110" t="s">
        <v>65</v>
      </c>
      <c r="B28" s="110"/>
      <c r="C28" s="110"/>
      <c r="D28" s="94">
        <v>324</v>
      </c>
      <c r="E28" s="88">
        <f>+E29+E30</f>
        <v>312.73</v>
      </c>
      <c r="F28" s="94">
        <v>248</v>
      </c>
      <c r="G28" s="88">
        <f>+G29+G30</f>
        <v>266.55</v>
      </c>
      <c r="H28" s="103"/>
    </row>
    <row r="29" spans="1:8" s="77" customFormat="1" ht="11.25" customHeight="1">
      <c r="A29" s="57"/>
      <c r="B29" s="109" t="s">
        <v>32</v>
      </c>
      <c r="C29" s="109"/>
      <c r="D29" s="94">
        <v>67</v>
      </c>
      <c r="E29" s="86">
        <v>79.64</v>
      </c>
      <c r="F29" s="94">
        <v>51</v>
      </c>
      <c r="G29" s="86">
        <v>66.42</v>
      </c>
      <c r="H29" s="102"/>
    </row>
    <row r="30" spans="1:8" s="77" customFormat="1" ht="11.25" customHeight="1">
      <c r="A30" s="57"/>
      <c r="B30" s="111" t="s">
        <v>66</v>
      </c>
      <c r="C30" s="111"/>
      <c r="D30" s="77">
        <v>275</v>
      </c>
      <c r="E30" s="92">
        <v>233.09</v>
      </c>
      <c r="F30" s="77">
        <v>214</v>
      </c>
      <c r="G30" s="92">
        <v>200.13</v>
      </c>
      <c r="H30" s="106"/>
    </row>
    <row r="31" spans="1:8" s="78" customFormat="1" ht="6" customHeight="1">
      <c r="A31" s="112"/>
      <c r="B31" s="112"/>
      <c r="C31" s="112"/>
      <c r="D31" s="112"/>
      <c r="E31" s="112"/>
      <c r="F31" s="112"/>
      <c r="G31" s="112"/>
      <c r="H31" s="112"/>
    </row>
    <row r="32" spans="1:8" s="79" customFormat="1" ht="22.5" customHeight="1">
      <c r="A32" s="107" t="s">
        <v>69</v>
      </c>
      <c r="B32" s="107"/>
      <c r="C32" s="107"/>
      <c r="D32" s="107"/>
      <c r="E32" s="107"/>
      <c r="F32" s="107"/>
      <c r="G32" s="107"/>
      <c r="H32" s="107"/>
    </row>
    <row r="33" spans="1:8" s="78" customFormat="1" ht="6" customHeight="1">
      <c r="A33" s="108"/>
      <c r="B33" s="108"/>
      <c r="C33" s="108"/>
      <c r="D33" s="108"/>
      <c r="E33" s="108"/>
      <c r="F33" s="108"/>
      <c r="G33" s="108"/>
      <c r="H33" s="108"/>
    </row>
    <row r="34" spans="1:8" s="80" customFormat="1" ht="11.25">
      <c r="A34" s="108" t="s">
        <v>67</v>
      </c>
      <c r="B34" s="108"/>
      <c r="C34" s="108"/>
      <c r="D34" s="108"/>
      <c r="E34" s="108"/>
      <c r="F34" s="108"/>
      <c r="G34" s="108"/>
      <c r="H34" s="108"/>
    </row>
    <row r="35" spans="1:8" s="78" customFormat="1" ht="6" customHeight="1">
      <c r="A35" s="108"/>
      <c r="B35" s="108"/>
      <c r="C35" s="108"/>
      <c r="D35" s="108"/>
      <c r="E35" s="108"/>
      <c r="F35" s="108"/>
      <c r="G35" s="108"/>
      <c r="H35" s="108"/>
    </row>
    <row r="36" spans="1:8" s="81" customFormat="1" ht="11.25" customHeight="1">
      <c r="A36" s="108" t="s">
        <v>93</v>
      </c>
      <c r="B36" s="108"/>
      <c r="C36" s="108"/>
      <c r="D36" s="108"/>
      <c r="E36" s="108"/>
      <c r="F36" s="108"/>
      <c r="G36" s="108"/>
      <c r="H36" s="108"/>
    </row>
    <row r="37" spans="1:8" s="81" customFormat="1" ht="11.25" customHeight="1">
      <c r="A37" s="108" t="s">
        <v>52</v>
      </c>
      <c r="B37" s="108"/>
      <c r="C37" s="108"/>
      <c r="D37" s="108"/>
      <c r="E37" s="108"/>
      <c r="F37" s="108"/>
      <c r="G37" s="108"/>
      <c r="H37" s="108"/>
    </row>
    <row r="39" ht="12.75">
      <c r="A39" s="85"/>
    </row>
  </sheetData>
  <sheetProtection/>
  <mergeCells count="43">
    <mergeCell ref="A32:H32"/>
    <mergeCell ref="A33:H33"/>
    <mergeCell ref="A34:H34"/>
    <mergeCell ref="A35:H35"/>
    <mergeCell ref="A36:H36"/>
    <mergeCell ref="A37:H37"/>
    <mergeCell ref="B26:C26"/>
    <mergeCell ref="B27:C27"/>
    <mergeCell ref="A28:C28"/>
    <mergeCell ref="B29:C29"/>
    <mergeCell ref="B30:C30"/>
    <mergeCell ref="A31:H31"/>
    <mergeCell ref="B20:C20"/>
    <mergeCell ref="B21:C21"/>
    <mergeCell ref="A22:C22"/>
    <mergeCell ref="A23:C23"/>
    <mergeCell ref="A24:C24"/>
    <mergeCell ref="B25:C25"/>
    <mergeCell ref="B14:C14"/>
    <mergeCell ref="B15:C15"/>
    <mergeCell ref="B16:C16"/>
    <mergeCell ref="B17:C17"/>
    <mergeCell ref="B18:C18"/>
    <mergeCell ref="B19:C19"/>
    <mergeCell ref="A8:C8"/>
    <mergeCell ref="A9:C9"/>
    <mergeCell ref="A10:C10"/>
    <mergeCell ref="A11:C11"/>
    <mergeCell ref="B12:C12"/>
    <mergeCell ref="B13:C13"/>
    <mergeCell ref="A6:C6"/>
    <mergeCell ref="D6:E6"/>
    <mergeCell ref="F6:H6"/>
    <mergeCell ref="A7:C7"/>
    <mergeCell ref="D7:E7"/>
    <mergeCell ref="F7:H7"/>
    <mergeCell ref="A1:H1"/>
    <mergeCell ref="A2:H2"/>
    <mergeCell ref="A3:H3"/>
    <mergeCell ref="A4:H4"/>
    <mergeCell ref="A5:C5"/>
    <mergeCell ref="D5:E5"/>
    <mergeCell ref="F5:H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" sqref="A1:G1"/>
    </sheetView>
  </sheetViews>
  <sheetFormatPr defaultColWidth="9.140625" defaultRowHeight="12.75"/>
  <cols>
    <col min="1" max="2" width="2.7109375" style="82" customWidth="1"/>
    <col min="3" max="3" width="39.140625" style="82" customWidth="1"/>
    <col min="4" max="7" width="12.7109375" style="83" customWidth="1"/>
    <col min="8" max="16384" width="9.140625" style="84" customWidth="1"/>
  </cols>
  <sheetData>
    <row r="1" spans="1:7" s="71" customFormat="1" ht="15" customHeight="1">
      <c r="A1" s="120"/>
      <c r="B1" s="120"/>
      <c r="C1" s="120"/>
      <c r="D1" s="120"/>
      <c r="E1" s="120"/>
      <c r="F1" s="120"/>
      <c r="G1" s="120"/>
    </row>
    <row r="2" spans="1:7" s="72" customFormat="1" ht="27.75" customHeight="1">
      <c r="A2" s="121" t="s">
        <v>90</v>
      </c>
      <c r="B2" s="121"/>
      <c r="C2" s="121"/>
      <c r="D2" s="121"/>
      <c r="E2" s="121"/>
      <c r="F2" s="121"/>
      <c r="G2" s="121"/>
    </row>
    <row r="3" spans="1:7" s="71" customFormat="1" ht="14.25" customHeight="1">
      <c r="A3" s="122"/>
      <c r="B3" s="122"/>
      <c r="C3" s="122"/>
      <c r="D3" s="122"/>
      <c r="E3" s="122"/>
      <c r="F3" s="122"/>
      <c r="G3" s="122"/>
    </row>
    <row r="4" spans="1:7" s="71" customFormat="1" ht="14.25" customHeight="1">
      <c r="A4" s="123"/>
      <c r="B4" s="123"/>
      <c r="C4" s="123"/>
      <c r="D4" s="123"/>
      <c r="E4" s="123"/>
      <c r="F4" s="123"/>
      <c r="G4" s="123"/>
    </row>
    <row r="5" spans="1:7" s="73" customFormat="1" ht="12" customHeight="1">
      <c r="A5" s="124"/>
      <c r="B5" s="124"/>
      <c r="C5" s="124"/>
      <c r="D5" s="125" t="s">
        <v>1</v>
      </c>
      <c r="E5" s="126"/>
      <c r="F5" s="125" t="s">
        <v>2</v>
      </c>
      <c r="G5" s="127"/>
    </row>
    <row r="6" spans="1:7" s="73" customFormat="1" ht="12" customHeight="1">
      <c r="A6" s="114"/>
      <c r="B6" s="114"/>
      <c r="C6" s="114"/>
      <c r="D6" s="117"/>
      <c r="E6" s="118"/>
      <c r="F6" s="117"/>
      <c r="G6" s="119"/>
    </row>
    <row r="7" spans="1:7" s="73" customFormat="1" ht="12" customHeight="1">
      <c r="A7" s="114"/>
      <c r="B7" s="114"/>
      <c r="C7" s="114"/>
      <c r="D7" s="114"/>
      <c r="E7" s="114"/>
      <c r="F7" s="114"/>
      <c r="G7" s="114"/>
    </row>
    <row r="8" spans="1:7" s="73" customFormat="1" ht="12" customHeight="1">
      <c r="A8" s="114"/>
      <c r="B8" s="114"/>
      <c r="C8" s="114"/>
      <c r="D8" s="74" t="s">
        <v>3</v>
      </c>
      <c r="E8" s="74" t="s">
        <v>4</v>
      </c>
      <c r="F8" s="74" t="s">
        <v>3</v>
      </c>
      <c r="G8" s="74" t="s">
        <v>4</v>
      </c>
    </row>
    <row r="9" spans="1:7" s="73" customFormat="1" ht="12" customHeight="1">
      <c r="A9" s="115"/>
      <c r="B9" s="115"/>
      <c r="C9" s="115"/>
      <c r="D9" s="75" t="s">
        <v>5</v>
      </c>
      <c r="E9" s="75" t="s">
        <v>6</v>
      </c>
      <c r="F9" s="75" t="s">
        <v>5</v>
      </c>
      <c r="G9" s="75" t="s">
        <v>6</v>
      </c>
    </row>
    <row r="10" spans="1:7" s="76" customFormat="1" ht="11.25" customHeight="1">
      <c r="A10" s="116" t="s">
        <v>1</v>
      </c>
      <c r="B10" s="116"/>
      <c r="C10" s="116"/>
      <c r="D10" s="50">
        <v>1081</v>
      </c>
      <c r="E10" s="51">
        <f>+E11+E22+E23+E24+E28</f>
        <v>13943.2</v>
      </c>
      <c r="F10" s="50">
        <v>564</v>
      </c>
      <c r="G10" s="51">
        <f>+G11+G22+G23+G24+G28</f>
        <v>11655.2</v>
      </c>
    </row>
    <row r="11" spans="1:7" s="77" customFormat="1" ht="11.25" customHeight="1">
      <c r="A11" s="109" t="s">
        <v>7</v>
      </c>
      <c r="B11" s="109"/>
      <c r="C11" s="109"/>
      <c r="D11" s="94">
        <v>171</v>
      </c>
      <c r="E11" s="86">
        <f>+E12+E13+E14+E15+E16+E17+E18+E19+E20+E21</f>
        <v>1186.3</v>
      </c>
      <c r="F11" s="94">
        <v>124</v>
      </c>
      <c r="G11" s="86">
        <f>+G12+G13+G14+G15+G16+G17+G18+G19+G20+G21</f>
        <v>1058.9</v>
      </c>
    </row>
    <row r="12" spans="1:7" s="77" customFormat="1" ht="11.25" customHeight="1">
      <c r="A12" s="57"/>
      <c r="B12" s="109" t="s">
        <v>8</v>
      </c>
      <c r="C12" s="109"/>
      <c r="D12" s="94">
        <v>82</v>
      </c>
      <c r="E12" s="86">
        <v>683.5</v>
      </c>
      <c r="F12" s="94">
        <v>60</v>
      </c>
      <c r="G12" s="86">
        <v>603.1</v>
      </c>
    </row>
    <row r="13" spans="1:7" s="77" customFormat="1" ht="11.25" customHeight="1">
      <c r="A13" s="57"/>
      <c r="B13" s="109" t="s">
        <v>22</v>
      </c>
      <c r="C13" s="109"/>
      <c r="D13" s="94">
        <v>26</v>
      </c>
      <c r="E13" s="86">
        <v>40.8</v>
      </c>
      <c r="F13" s="94">
        <v>20</v>
      </c>
      <c r="G13" s="86">
        <v>40.6</v>
      </c>
    </row>
    <row r="14" spans="1:7" s="77" customFormat="1" ht="11.25" customHeight="1">
      <c r="A14" s="57"/>
      <c r="B14" s="109" t="s">
        <v>55</v>
      </c>
      <c r="C14" s="109"/>
      <c r="D14" s="94">
        <v>1</v>
      </c>
      <c r="E14" s="86">
        <v>0.6</v>
      </c>
      <c r="F14" s="94">
        <v>1</v>
      </c>
      <c r="G14" s="86">
        <v>0.6</v>
      </c>
    </row>
    <row r="15" spans="1:7" s="77" customFormat="1" ht="11.25" customHeight="1">
      <c r="A15" s="57"/>
      <c r="B15" s="109" t="s">
        <v>19</v>
      </c>
      <c r="C15" s="109"/>
      <c r="D15" s="94">
        <v>45</v>
      </c>
      <c r="E15" s="86">
        <v>138.3</v>
      </c>
      <c r="F15" s="94">
        <v>38</v>
      </c>
      <c r="G15" s="86">
        <v>120.4</v>
      </c>
    </row>
    <row r="16" spans="1:7" s="77" customFormat="1" ht="11.25" customHeight="1">
      <c r="A16" s="57"/>
      <c r="B16" s="109" t="s">
        <v>56</v>
      </c>
      <c r="C16" s="109"/>
      <c r="D16" s="94">
        <v>0</v>
      </c>
      <c r="E16" s="86">
        <v>0</v>
      </c>
      <c r="F16" s="94">
        <v>0</v>
      </c>
      <c r="G16" s="86">
        <v>0</v>
      </c>
    </row>
    <row r="17" spans="1:7" s="77" customFormat="1" ht="11.25" customHeight="1">
      <c r="A17" s="57"/>
      <c r="B17" s="109" t="s">
        <v>57</v>
      </c>
      <c r="C17" s="109"/>
      <c r="D17" s="94">
        <v>25</v>
      </c>
      <c r="E17" s="86">
        <v>104.3</v>
      </c>
      <c r="F17" s="94">
        <v>20</v>
      </c>
      <c r="G17" s="86">
        <v>95.7</v>
      </c>
    </row>
    <row r="18" spans="1:7" s="77" customFormat="1" ht="11.25" customHeight="1">
      <c r="A18" s="57"/>
      <c r="B18" s="109" t="s">
        <v>58</v>
      </c>
      <c r="C18" s="109"/>
      <c r="D18" s="94">
        <v>7</v>
      </c>
      <c r="E18" s="86">
        <v>19.9</v>
      </c>
      <c r="F18" s="94">
        <v>6</v>
      </c>
      <c r="G18" s="86">
        <v>19</v>
      </c>
    </row>
    <row r="19" spans="1:7" s="77" customFormat="1" ht="11.25" customHeight="1">
      <c r="A19" s="57"/>
      <c r="B19" s="109" t="s">
        <v>88</v>
      </c>
      <c r="C19" s="109"/>
      <c r="D19" s="94">
        <v>1</v>
      </c>
      <c r="E19" s="86">
        <v>3.3</v>
      </c>
      <c r="F19" s="94">
        <v>1</v>
      </c>
      <c r="G19" s="86">
        <v>3.3</v>
      </c>
    </row>
    <row r="20" spans="1:7" s="77" customFormat="1" ht="11.25" customHeight="1">
      <c r="A20" s="57"/>
      <c r="B20" s="109" t="s">
        <v>60</v>
      </c>
      <c r="C20" s="109"/>
      <c r="D20" s="94">
        <v>63</v>
      </c>
      <c r="E20" s="86">
        <v>144.4</v>
      </c>
      <c r="F20" s="94">
        <v>49</v>
      </c>
      <c r="G20" s="86">
        <v>131</v>
      </c>
    </row>
    <row r="21" spans="1:7" s="77" customFormat="1" ht="11.25" customHeight="1">
      <c r="A21" s="58"/>
      <c r="B21" s="110" t="s">
        <v>61</v>
      </c>
      <c r="C21" s="110"/>
      <c r="D21" s="94">
        <v>44</v>
      </c>
      <c r="E21" s="88">
        <v>51.2</v>
      </c>
      <c r="F21" s="94">
        <v>34</v>
      </c>
      <c r="G21" s="88">
        <v>45.2</v>
      </c>
    </row>
    <row r="22" spans="1:7" s="77" customFormat="1" ht="11.25" customHeight="1">
      <c r="A22" s="109" t="s">
        <v>62</v>
      </c>
      <c r="B22" s="109"/>
      <c r="C22" s="109"/>
      <c r="D22" s="94">
        <v>109</v>
      </c>
      <c r="E22" s="86">
        <v>367.2</v>
      </c>
      <c r="F22" s="94">
        <v>88</v>
      </c>
      <c r="G22" s="86">
        <v>334.3</v>
      </c>
    </row>
    <row r="23" spans="1:7" s="77" customFormat="1" ht="11.25" customHeight="1">
      <c r="A23" s="109" t="s">
        <v>63</v>
      </c>
      <c r="B23" s="113"/>
      <c r="C23" s="113"/>
      <c r="D23" s="94">
        <v>928</v>
      </c>
      <c r="E23" s="86">
        <v>11010.6</v>
      </c>
      <c r="F23" s="94">
        <v>516</v>
      </c>
      <c r="G23" s="86">
        <v>8927.3</v>
      </c>
    </row>
    <row r="24" spans="1:7" s="77" customFormat="1" ht="11.25" customHeight="1">
      <c r="A24" s="110" t="s">
        <v>29</v>
      </c>
      <c r="B24" s="110"/>
      <c r="C24" s="110"/>
      <c r="D24" s="94">
        <v>556</v>
      </c>
      <c r="E24" s="86">
        <f>+E25+E26+E27</f>
        <v>1104.1</v>
      </c>
      <c r="F24" s="94">
        <v>302</v>
      </c>
      <c r="G24" s="86">
        <v>1104.1</v>
      </c>
    </row>
    <row r="25" spans="1:7" s="77" customFormat="1" ht="11.25" customHeight="1">
      <c r="A25" s="57"/>
      <c r="B25" s="109" t="s">
        <v>30</v>
      </c>
      <c r="C25" s="109"/>
      <c r="D25" s="94">
        <v>472</v>
      </c>
      <c r="E25" s="86">
        <v>820.3</v>
      </c>
      <c r="F25" s="94">
        <v>248</v>
      </c>
      <c r="G25" s="86">
        <v>631.8</v>
      </c>
    </row>
    <row r="26" spans="1:7" s="77" customFormat="1" ht="11.25" customHeight="1">
      <c r="A26" s="57"/>
      <c r="B26" s="109" t="s">
        <v>64</v>
      </c>
      <c r="C26" s="109"/>
      <c r="D26" s="94">
        <v>59</v>
      </c>
      <c r="E26" s="90">
        <v>11.6</v>
      </c>
      <c r="F26" s="94">
        <v>35</v>
      </c>
      <c r="G26" s="90">
        <v>9.2</v>
      </c>
    </row>
    <row r="27" spans="1:7" s="77" customFormat="1" ht="11.25" customHeight="1">
      <c r="A27" s="58"/>
      <c r="B27" s="109" t="s">
        <v>31</v>
      </c>
      <c r="C27" s="109"/>
      <c r="D27" s="94">
        <v>131</v>
      </c>
      <c r="E27" s="90">
        <v>272.2</v>
      </c>
      <c r="F27" s="94">
        <v>99</v>
      </c>
      <c r="G27" s="90">
        <v>242.9</v>
      </c>
    </row>
    <row r="28" spans="1:7" s="77" customFormat="1" ht="11.25" customHeight="1">
      <c r="A28" s="110" t="s">
        <v>65</v>
      </c>
      <c r="B28" s="110"/>
      <c r="C28" s="110"/>
      <c r="D28" s="94">
        <v>314</v>
      </c>
      <c r="E28" s="88">
        <f>+E29+E30</f>
        <v>275</v>
      </c>
      <c r="F28" s="94">
        <v>240</v>
      </c>
      <c r="G28" s="88">
        <f>+G29+G30</f>
        <v>230.6</v>
      </c>
    </row>
    <row r="29" spans="1:7" s="77" customFormat="1" ht="11.25" customHeight="1">
      <c r="A29" s="57"/>
      <c r="B29" s="109" t="s">
        <v>32</v>
      </c>
      <c r="C29" s="109"/>
      <c r="D29" s="94">
        <v>66</v>
      </c>
      <c r="E29" s="86">
        <v>76.6</v>
      </c>
      <c r="F29" s="94">
        <v>55</v>
      </c>
      <c r="G29" s="86">
        <v>70</v>
      </c>
    </row>
    <row r="30" spans="1:7" s="77" customFormat="1" ht="11.25" customHeight="1">
      <c r="A30" s="57"/>
      <c r="B30" s="111" t="s">
        <v>66</v>
      </c>
      <c r="C30" s="111"/>
      <c r="D30" s="77">
        <v>265</v>
      </c>
      <c r="E30" s="92">
        <v>198.4</v>
      </c>
      <c r="F30" s="77">
        <v>200</v>
      </c>
      <c r="G30" s="92">
        <v>160.6</v>
      </c>
    </row>
    <row r="31" spans="1:7" s="78" customFormat="1" ht="6" customHeight="1">
      <c r="A31" s="112"/>
      <c r="B31" s="112"/>
      <c r="C31" s="112"/>
      <c r="D31" s="112"/>
      <c r="E31" s="112"/>
      <c r="F31" s="112"/>
      <c r="G31" s="112"/>
    </row>
    <row r="32" spans="1:7" s="79" customFormat="1" ht="22.5" customHeight="1">
      <c r="A32" s="107" t="s">
        <v>69</v>
      </c>
      <c r="B32" s="107"/>
      <c r="C32" s="107"/>
      <c r="D32" s="107"/>
      <c r="E32" s="107"/>
      <c r="F32" s="107"/>
      <c r="G32" s="107"/>
    </row>
    <row r="33" spans="1:7" s="78" customFormat="1" ht="6" customHeight="1">
      <c r="A33" s="108"/>
      <c r="B33" s="108"/>
      <c r="C33" s="108"/>
      <c r="D33" s="108"/>
      <c r="E33" s="108"/>
      <c r="F33" s="108"/>
      <c r="G33" s="108"/>
    </row>
    <row r="34" spans="1:7" s="80" customFormat="1" ht="11.25">
      <c r="A34" s="108" t="s">
        <v>67</v>
      </c>
      <c r="B34" s="108"/>
      <c r="C34" s="108"/>
      <c r="D34" s="108"/>
      <c r="E34" s="108"/>
      <c r="F34" s="108"/>
      <c r="G34" s="108"/>
    </row>
    <row r="35" spans="1:7" s="78" customFormat="1" ht="6" customHeight="1">
      <c r="A35" s="108"/>
      <c r="B35" s="108"/>
      <c r="C35" s="108"/>
      <c r="D35" s="108"/>
      <c r="E35" s="108"/>
      <c r="F35" s="108"/>
      <c r="G35" s="108"/>
    </row>
    <row r="36" spans="1:7" s="81" customFormat="1" ht="11.25" customHeight="1">
      <c r="A36" s="108" t="s">
        <v>91</v>
      </c>
      <c r="B36" s="108"/>
      <c r="C36" s="108"/>
      <c r="D36" s="108"/>
      <c r="E36" s="108"/>
      <c r="F36" s="108"/>
      <c r="G36" s="108"/>
    </row>
    <row r="37" spans="1:7" s="81" customFormat="1" ht="11.25" customHeight="1">
      <c r="A37" s="108" t="s">
        <v>52</v>
      </c>
      <c r="B37" s="108"/>
      <c r="C37" s="108"/>
      <c r="D37" s="108"/>
      <c r="E37" s="108"/>
      <c r="F37" s="108"/>
      <c r="G37" s="108"/>
    </row>
    <row r="39" ht="12.75">
      <c r="A39" s="85"/>
    </row>
  </sheetData>
  <sheetProtection/>
  <mergeCells count="43">
    <mergeCell ref="A32:G32"/>
    <mergeCell ref="A33:G33"/>
    <mergeCell ref="A34:G34"/>
    <mergeCell ref="A35:G35"/>
    <mergeCell ref="A36:G36"/>
    <mergeCell ref="A37:G37"/>
    <mergeCell ref="B26:C26"/>
    <mergeCell ref="B27:C27"/>
    <mergeCell ref="A28:C28"/>
    <mergeCell ref="B29:C29"/>
    <mergeCell ref="B30:C30"/>
    <mergeCell ref="A31:G31"/>
    <mergeCell ref="B20:C20"/>
    <mergeCell ref="B21:C21"/>
    <mergeCell ref="A22:C22"/>
    <mergeCell ref="A23:C23"/>
    <mergeCell ref="A24:C24"/>
    <mergeCell ref="B25:C25"/>
    <mergeCell ref="B14:C14"/>
    <mergeCell ref="B15:C15"/>
    <mergeCell ref="B16:C16"/>
    <mergeCell ref="B17:C17"/>
    <mergeCell ref="B18:C18"/>
    <mergeCell ref="B19:C19"/>
    <mergeCell ref="A8:C8"/>
    <mergeCell ref="A9:C9"/>
    <mergeCell ref="A10:C10"/>
    <mergeCell ref="A11:C11"/>
    <mergeCell ref="B12:C12"/>
    <mergeCell ref="B13:C13"/>
    <mergeCell ref="A6:C6"/>
    <mergeCell ref="D6:E6"/>
    <mergeCell ref="F6:G6"/>
    <mergeCell ref="A7:C7"/>
    <mergeCell ref="D7:E7"/>
    <mergeCell ref="F7:G7"/>
    <mergeCell ref="A1:G1"/>
    <mergeCell ref="A2:G2"/>
    <mergeCell ref="A3:G3"/>
    <mergeCell ref="A4:G4"/>
    <mergeCell ref="A5:C5"/>
    <mergeCell ref="D5:E5"/>
    <mergeCell ref="F5:G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D10" sqref="D10"/>
    </sheetView>
  </sheetViews>
  <sheetFormatPr defaultColWidth="9.140625" defaultRowHeight="12.75"/>
  <cols>
    <col min="1" max="2" width="2.7109375" style="82" customWidth="1"/>
    <col min="3" max="3" width="39.140625" style="82" customWidth="1"/>
    <col min="4" max="7" width="12.7109375" style="83" customWidth="1"/>
    <col min="8" max="16384" width="9.140625" style="84" customWidth="1"/>
  </cols>
  <sheetData>
    <row r="1" spans="1:7" s="71" customFormat="1" ht="15" customHeight="1">
      <c r="A1" s="120"/>
      <c r="B1" s="120"/>
      <c r="C1" s="120"/>
      <c r="D1" s="120"/>
      <c r="E1" s="120"/>
      <c r="F1" s="120"/>
      <c r="G1" s="120"/>
    </row>
    <row r="2" spans="1:7" s="72" customFormat="1" ht="27.75" customHeight="1">
      <c r="A2" s="121" t="s">
        <v>87</v>
      </c>
      <c r="B2" s="121"/>
      <c r="C2" s="121"/>
      <c r="D2" s="121"/>
      <c r="E2" s="121"/>
      <c r="F2" s="121"/>
      <c r="G2" s="121"/>
    </row>
    <row r="3" spans="1:7" s="71" customFormat="1" ht="14.25" customHeight="1">
      <c r="A3" s="122"/>
      <c r="B3" s="122"/>
      <c r="C3" s="122"/>
      <c r="D3" s="122"/>
      <c r="E3" s="122"/>
      <c r="F3" s="122"/>
      <c r="G3" s="122"/>
    </row>
    <row r="4" spans="1:7" s="71" customFormat="1" ht="14.25" customHeight="1">
      <c r="A4" s="123"/>
      <c r="B4" s="123"/>
      <c r="C4" s="123"/>
      <c r="D4" s="123"/>
      <c r="E4" s="123"/>
      <c r="F4" s="123"/>
      <c r="G4" s="123"/>
    </row>
    <row r="5" spans="1:7" s="73" customFormat="1" ht="12" customHeight="1">
      <c r="A5" s="124"/>
      <c r="B5" s="124"/>
      <c r="C5" s="124"/>
      <c r="D5" s="125" t="s">
        <v>1</v>
      </c>
      <c r="E5" s="126"/>
      <c r="F5" s="125" t="s">
        <v>2</v>
      </c>
      <c r="G5" s="127"/>
    </row>
    <row r="6" spans="1:7" s="73" customFormat="1" ht="12" customHeight="1">
      <c r="A6" s="114"/>
      <c r="B6" s="114"/>
      <c r="C6" s="114"/>
      <c r="D6" s="117"/>
      <c r="E6" s="118"/>
      <c r="F6" s="117"/>
      <c r="G6" s="119"/>
    </row>
    <row r="7" spans="1:7" s="73" customFormat="1" ht="12" customHeight="1">
      <c r="A7" s="114"/>
      <c r="B7" s="114"/>
      <c r="C7" s="114"/>
      <c r="D7" s="114"/>
      <c r="E7" s="114"/>
      <c r="F7" s="114"/>
      <c r="G7" s="114"/>
    </row>
    <row r="8" spans="1:7" s="73" customFormat="1" ht="12" customHeight="1">
      <c r="A8" s="114"/>
      <c r="B8" s="114"/>
      <c r="C8" s="114"/>
      <c r="D8" s="74" t="s">
        <v>3</v>
      </c>
      <c r="E8" s="74" t="s">
        <v>4</v>
      </c>
      <c r="F8" s="74" t="s">
        <v>3</v>
      </c>
      <c r="G8" s="74" t="s">
        <v>4</v>
      </c>
    </row>
    <row r="9" spans="1:7" s="73" customFormat="1" ht="12" customHeight="1">
      <c r="A9" s="115"/>
      <c r="B9" s="115"/>
      <c r="C9" s="115"/>
      <c r="D9" s="75" t="s">
        <v>5</v>
      </c>
      <c r="E9" s="75" t="s">
        <v>6</v>
      </c>
      <c r="F9" s="75" t="s">
        <v>5</v>
      </c>
      <c r="G9" s="75" t="s">
        <v>6</v>
      </c>
    </row>
    <row r="10" spans="1:7" s="76" customFormat="1" ht="11.25" customHeight="1">
      <c r="A10" s="116" t="s">
        <v>1</v>
      </c>
      <c r="B10" s="116"/>
      <c r="C10" s="116"/>
      <c r="D10" s="50">
        <v>1092</v>
      </c>
      <c r="E10" s="51">
        <v>13719.3</v>
      </c>
      <c r="F10" s="50">
        <v>599</v>
      </c>
      <c r="G10" s="51">
        <v>11330.8</v>
      </c>
    </row>
    <row r="11" spans="1:7" s="77" customFormat="1" ht="11.25" customHeight="1">
      <c r="A11" s="109" t="s">
        <v>7</v>
      </c>
      <c r="B11" s="109"/>
      <c r="C11" s="109"/>
      <c r="D11" s="86">
        <v>128</v>
      </c>
      <c r="E11" s="87">
        <v>1183.9</v>
      </c>
      <c r="F11" s="86">
        <v>172</v>
      </c>
      <c r="G11" s="87">
        <v>1043.3</v>
      </c>
    </row>
    <row r="12" spans="1:7" s="77" customFormat="1" ht="11.25" customHeight="1">
      <c r="A12" s="57"/>
      <c r="B12" s="109" t="s">
        <v>8</v>
      </c>
      <c r="C12" s="109"/>
      <c r="D12" s="86">
        <v>57</v>
      </c>
      <c r="E12" s="87">
        <v>663.7</v>
      </c>
      <c r="F12" s="86">
        <v>79</v>
      </c>
      <c r="G12" s="87">
        <v>562.2</v>
      </c>
    </row>
    <row r="13" spans="1:7" s="77" customFormat="1" ht="11.25" customHeight="1">
      <c r="A13" s="57"/>
      <c r="B13" s="109" t="s">
        <v>22</v>
      </c>
      <c r="C13" s="109"/>
      <c r="D13" s="86">
        <v>18</v>
      </c>
      <c r="E13" s="87">
        <v>44.5</v>
      </c>
      <c r="F13" s="86">
        <v>24</v>
      </c>
      <c r="G13" s="87">
        <v>42.2</v>
      </c>
    </row>
    <row r="14" spans="1:7" s="77" customFormat="1" ht="11.25" customHeight="1">
      <c r="A14" s="57"/>
      <c r="B14" s="109" t="s">
        <v>55</v>
      </c>
      <c r="C14" s="109"/>
      <c r="D14" s="86">
        <v>1</v>
      </c>
      <c r="E14" s="87">
        <v>0.5</v>
      </c>
      <c r="F14" s="86">
        <v>1</v>
      </c>
      <c r="G14" s="87">
        <v>0.5</v>
      </c>
    </row>
    <row r="15" spans="1:7" s="77" customFormat="1" ht="11.25" customHeight="1">
      <c r="A15" s="57"/>
      <c r="B15" s="109" t="s">
        <v>19</v>
      </c>
      <c r="C15" s="109"/>
      <c r="D15" s="86">
        <v>44</v>
      </c>
      <c r="E15" s="87">
        <v>147.3</v>
      </c>
      <c r="F15" s="86">
        <v>52</v>
      </c>
      <c r="G15" s="87">
        <v>128.3</v>
      </c>
    </row>
    <row r="16" spans="1:7" s="77" customFormat="1" ht="11.25" customHeight="1">
      <c r="A16" s="57"/>
      <c r="B16" s="109" t="s">
        <v>56</v>
      </c>
      <c r="C16" s="109"/>
      <c r="D16" s="86">
        <v>0</v>
      </c>
      <c r="E16" s="87">
        <v>0</v>
      </c>
      <c r="F16" s="86">
        <v>0</v>
      </c>
      <c r="G16" s="87">
        <v>0</v>
      </c>
    </row>
    <row r="17" spans="1:7" s="77" customFormat="1" ht="11.25" customHeight="1">
      <c r="A17" s="57"/>
      <c r="B17" s="109" t="s">
        <v>57</v>
      </c>
      <c r="C17" s="109"/>
      <c r="D17" s="86">
        <v>20</v>
      </c>
      <c r="E17" s="87">
        <v>111</v>
      </c>
      <c r="F17" s="86">
        <v>23</v>
      </c>
      <c r="G17" s="87">
        <v>101.9</v>
      </c>
    </row>
    <row r="18" spans="1:7" s="77" customFormat="1" ht="11.25" customHeight="1">
      <c r="A18" s="57"/>
      <c r="B18" s="109" t="s">
        <v>58</v>
      </c>
      <c r="C18" s="109"/>
      <c r="D18" s="86">
        <v>6</v>
      </c>
      <c r="E18" s="87">
        <v>14.9</v>
      </c>
      <c r="F18" s="86">
        <v>6</v>
      </c>
      <c r="G18" s="87">
        <v>14.9</v>
      </c>
    </row>
    <row r="19" spans="1:7" s="77" customFormat="1" ht="11.25" customHeight="1">
      <c r="A19" s="57"/>
      <c r="B19" s="109" t="s">
        <v>88</v>
      </c>
      <c r="C19" s="109"/>
      <c r="D19" s="86">
        <v>1</v>
      </c>
      <c r="E19" s="87">
        <v>1.4</v>
      </c>
      <c r="F19" s="86">
        <v>1</v>
      </c>
      <c r="G19" s="87">
        <v>1.4</v>
      </c>
    </row>
    <row r="20" spans="1:7" s="77" customFormat="1" ht="11.25" customHeight="1">
      <c r="A20" s="57"/>
      <c r="B20" s="109" t="s">
        <v>60</v>
      </c>
      <c r="C20" s="109"/>
      <c r="D20" s="86">
        <v>52</v>
      </c>
      <c r="E20" s="87">
        <v>149.8</v>
      </c>
      <c r="F20" s="86">
        <v>67</v>
      </c>
      <c r="G20" s="87">
        <v>146.8</v>
      </c>
    </row>
    <row r="21" spans="1:7" s="77" customFormat="1" ht="11.25" customHeight="1">
      <c r="A21" s="58"/>
      <c r="B21" s="110" t="s">
        <v>61</v>
      </c>
      <c r="C21" s="110"/>
      <c r="D21" s="88">
        <v>30</v>
      </c>
      <c r="E21" s="89">
        <v>50.6</v>
      </c>
      <c r="F21" s="88">
        <v>38</v>
      </c>
      <c r="G21" s="89">
        <v>44.9</v>
      </c>
    </row>
    <row r="22" spans="1:7" s="77" customFormat="1" ht="11.25" customHeight="1">
      <c r="A22" s="109" t="s">
        <v>62</v>
      </c>
      <c r="B22" s="109"/>
      <c r="C22" s="109"/>
      <c r="D22" s="86">
        <v>84</v>
      </c>
      <c r="E22" s="87">
        <v>379</v>
      </c>
      <c r="F22" s="86">
        <v>108</v>
      </c>
      <c r="G22" s="87">
        <v>340.1</v>
      </c>
    </row>
    <row r="23" spans="1:7" s="77" customFormat="1" ht="11.25" customHeight="1">
      <c r="A23" s="109" t="s">
        <v>63</v>
      </c>
      <c r="B23" s="113"/>
      <c r="C23" s="113"/>
      <c r="D23" s="86">
        <v>538</v>
      </c>
      <c r="E23" s="87">
        <v>10767.4</v>
      </c>
      <c r="F23" s="86">
        <v>933</v>
      </c>
      <c r="G23" s="87">
        <v>8773</v>
      </c>
    </row>
    <row r="24" spans="1:7" s="77" customFormat="1" ht="11.25" customHeight="1">
      <c r="A24" s="110" t="s">
        <v>29</v>
      </c>
      <c r="B24" s="110"/>
      <c r="C24" s="110"/>
      <c r="D24" s="86">
        <v>318</v>
      </c>
      <c r="E24" s="87">
        <v>1115.3</v>
      </c>
      <c r="F24" s="86">
        <v>571</v>
      </c>
      <c r="G24" s="87">
        <v>944.5</v>
      </c>
    </row>
    <row r="25" spans="1:7" s="77" customFormat="1" ht="11.25" customHeight="1">
      <c r="A25" s="57"/>
      <c r="B25" s="109" t="s">
        <v>30</v>
      </c>
      <c r="C25" s="109"/>
      <c r="D25" s="86">
        <v>265</v>
      </c>
      <c r="E25" s="87">
        <v>832.3</v>
      </c>
      <c r="F25" s="86">
        <v>480</v>
      </c>
      <c r="G25" s="87">
        <v>692.4</v>
      </c>
    </row>
    <row r="26" spans="1:7" s="77" customFormat="1" ht="11.25" customHeight="1">
      <c r="A26" s="57"/>
      <c r="B26" s="109" t="s">
        <v>64</v>
      </c>
      <c r="C26" s="109"/>
      <c r="D26" s="90">
        <v>39</v>
      </c>
      <c r="E26" s="91">
        <v>12.6</v>
      </c>
      <c r="F26" s="90">
        <v>63</v>
      </c>
      <c r="G26" s="91">
        <v>9.4</v>
      </c>
    </row>
    <row r="27" spans="1:7" s="77" customFormat="1" ht="11.25" customHeight="1">
      <c r="A27" s="58"/>
      <c r="B27" s="109" t="s">
        <v>31</v>
      </c>
      <c r="C27" s="109"/>
      <c r="D27" s="90">
        <v>93</v>
      </c>
      <c r="E27" s="91">
        <v>270.4</v>
      </c>
      <c r="F27" s="90">
        <v>130</v>
      </c>
      <c r="G27" s="91">
        <v>242.6</v>
      </c>
    </row>
    <row r="28" spans="1:7" s="77" customFormat="1" ht="11.25" customHeight="1">
      <c r="A28" s="110" t="s">
        <v>65</v>
      </c>
      <c r="B28" s="110"/>
      <c r="C28" s="110"/>
      <c r="D28" s="88">
        <v>213</v>
      </c>
      <c r="E28" s="89">
        <v>273.7</v>
      </c>
      <c r="F28" s="88">
        <v>270</v>
      </c>
      <c r="G28" s="89">
        <v>229.9</v>
      </c>
    </row>
    <row r="29" spans="1:7" s="77" customFormat="1" ht="11.25" customHeight="1">
      <c r="A29" s="57"/>
      <c r="B29" s="109" t="s">
        <v>32</v>
      </c>
      <c r="C29" s="109"/>
      <c r="D29" s="86">
        <v>56</v>
      </c>
      <c r="E29" s="87">
        <v>80.8</v>
      </c>
      <c r="F29" s="86">
        <v>67</v>
      </c>
      <c r="G29" s="87">
        <v>75.4</v>
      </c>
    </row>
    <row r="30" spans="1:7" s="77" customFormat="1" ht="11.25" customHeight="1">
      <c r="A30" s="57"/>
      <c r="B30" s="111" t="s">
        <v>66</v>
      </c>
      <c r="C30" s="111"/>
      <c r="D30" s="92">
        <v>169</v>
      </c>
      <c r="E30" s="93">
        <v>192.9</v>
      </c>
      <c r="F30" s="92">
        <v>216</v>
      </c>
      <c r="G30" s="93">
        <v>154.5</v>
      </c>
    </row>
    <row r="31" spans="1:7" s="78" customFormat="1" ht="6" customHeight="1">
      <c r="A31" s="112"/>
      <c r="B31" s="112"/>
      <c r="C31" s="112"/>
      <c r="D31" s="112"/>
      <c r="E31" s="112"/>
      <c r="F31" s="112"/>
      <c r="G31" s="112"/>
    </row>
    <row r="32" spans="1:7" s="79" customFormat="1" ht="22.5" customHeight="1">
      <c r="A32" s="107" t="s">
        <v>69</v>
      </c>
      <c r="B32" s="107"/>
      <c r="C32" s="107"/>
      <c r="D32" s="107"/>
      <c r="E32" s="107"/>
      <c r="F32" s="107"/>
      <c r="G32" s="107"/>
    </row>
    <row r="33" spans="1:7" s="78" customFormat="1" ht="6" customHeight="1">
      <c r="A33" s="108"/>
      <c r="B33" s="108"/>
      <c r="C33" s="108"/>
      <c r="D33" s="108"/>
      <c r="E33" s="108"/>
      <c r="F33" s="108"/>
      <c r="G33" s="108"/>
    </row>
    <row r="34" spans="1:7" s="80" customFormat="1" ht="11.25">
      <c r="A34" s="108" t="s">
        <v>67</v>
      </c>
      <c r="B34" s="108"/>
      <c r="C34" s="108"/>
      <c r="D34" s="108"/>
      <c r="E34" s="108"/>
      <c r="F34" s="108"/>
      <c r="G34" s="108"/>
    </row>
    <row r="35" spans="1:7" s="78" customFormat="1" ht="6" customHeight="1">
      <c r="A35" s="108"/>
      <c r="B35" s="108"/>
      <c r="C35" s="108"/>
      <c r="D35" s="108"/>
      <c r="E35" s="108"/>
      <c r="F35" s="108"/>
      <c r="G35" s="108"/>
    </row>
    <row r="36" spans="1:7" s="81" customFormat="1" ht="11.25" customHeight="1">
      <c r="A36" s="108" t="s">
        <v>89</v>
      </c>
      <c r="B36" s="108"/>
      <c r="C36" s="108"/>
      <c r="D36" s="108"/>
      <c r="E36" s="108"/>
      <c r="F36" s="108"/>
      <c r="G36" s="108"/>
    </row>
    <row r="37" spans="1:7" s="81" customFormat="1" ht="11.25" customHeight="1">
      <c r="A37" s="108" t="s">
        <v>52</v>
      </c>
      <c r="B37" s="108"/>
      <c r="C37" s="108"/>
      <c r="D37" s="108"/>
      <c r="E37" s="108"/>
      <c r="F37" s="108"/>
      <c r="G37" s="108"/>
    </row>
    <row r="39" ht="12.75">
      <c r="A39" s="85"/>
    </row>
  </sheetData>
  <sheetProtection/>
  <mergeCells count="43">
    <mergeCell ref="A1:G1"/>
    <mergeCell ref="A2:G2"/>
    <mergeCell ref="A3:G3"/>
    <mergeCell ref="A4:G4"/>
    <mergeCell ref="A5:C5"/>
    <mergeCell ref="D5:E5"/>
    <mergeCell ref="F5:G5"/>
    <mergeCell ref="A6:C6"/>
    <mergeCell ref="D6:E6"/>
    <mergeCell ref="F6:G6"/>
    <mergeCell ref="A7:C7"/>
    <mergeCell ref="D7:E7"/>
    <mergeCell ref="F7:G7"/>
    <mergeCell ref="A8:C8"/>
    <mergeCell ref="A9:C9"/>
    <mergeCell ref="A10:C10"/>
    <mergeCell ref="A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A22:C22"/>
    <mergeCell ref="A23:C23"/>
    <mergeCell ref="A24:C24"/>
    <mergeCell ref="B25:C25"/>
    <mergeCell ref="B26:C26"/>
    <mergeCell ref="B27:C27"/>
    <mergeCell ref="A28:C28"/>
    <mergeCell ref="B29:C29"/>
    <mergeCell ref="B30:C30"/>
    <mergeCell ref="A31:G31"/>
    <mergeCell ref="A32:G32"/>
    <mergeCell ref="A33:G33"/>
    <mergeCell ref="A34:G34"/>
    <mergeCell ref="A35:G35"/>
    <mergeCell ref="A36:G36"/>
    <mergeCell ref="A37:G3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" sqref="A1:G1"/>
    </sheetView>
  </sheetViews>
  <sheetFormatPr defaultColWidth="9.140625" defaultRowHeight="12.75"/>
  <cols>
    <col min="1" max="2" width="2.7109375" style="2" customWidth="1"/>
    <col min="3" max="3" width="39.140625" style="2" customWidth="1"/>
    <col min="4" max="7" width="12.7109375" style="3" customWidth="1"/>
    <col min="8" max="16384" width="9.140625" style="1" customWidth="1"/>
  </cols>
  <sheetData>
    <row r="1" spans="1:7" s="4" customFormat="1" ht="15" customHeight="1">
      <c r="A1" s="128"/>
      <c r="B1" s="128"/>
      <c r="C1" s="128"/>
      <c r="D1" s="128"/>
      <c r="E1" s="128"/>
      <c r="F1" s="128"/>
      <c r="G1" s="128"/>
    </row>
    <row r="2" spans="1:7" s="5" customFormat="1" ht="27.75" customHeight="1">
      <c r="A2" s="129" t="s">
        <v>85</v>
      </c>
      <c r="B2" s="129"/>
      <c r="C2" s="129"/>
      <c r="D2" s="129"/>
      <c r="E2" s="129"/>
      <c r="F2" s="129"/>
      <c r="G2" s="129"/>
    </row>
    <row r="3" spans="1:7" s="4" customFormat="1" ht="14.25" customHeight="1">
      <c r="A3" s="130"/>
      <c r="B3" s="130"/>
      <c r="C3" s="130"/>
      <c r="D3" s="130"/>
      <c r="E3" s="130"/>
      <c r="F3" s="130"/>
      <c r="G3" s="130"/>
    </row>
    <row r="4" spans="1:7" s="4" customFormat="1" ht="14.25" customHeight="1">
      <c r="A4" s="131"/>
      <c r="B4" s="131"/>
      <c r="C4" s="131"/>
      <c r="D4" s="131"/>
      <c r="E4" s="131"/>
      <c r="F4" s="131"/>
      <c r="G4" s="131"/>
    </row>
    <row r="5" spans="1:7" s="7" customFormat="1" ht="12" customHeight="1">
      <c r="A5" s="132"/>
      <c r="B5" s="132"/>
      <c r="C5" s="132"/>
      <c r="D5" s="133" t="s">
        <v>1</v>
      </c>
      <c r="E5" s="134"/>
      <c r="F5" s="133" t="s">
        <v>2</v>
      </c>
      <c r="G5" s="135"/>
    </row>
    <row r="6" spans="1:7" s="7" customFormat="1" ht="12" customHeight="1">
      <c r="A6" s="136"/>
      <c r="B6" s="136"/>
      <c r="C6" s="136"/>
      <c r="D6" s="137"/>
      <c r="E6" s="138"/>
      <c r="F6" s="137"/>
      <c r="G6" s="139"/>
    </row>
    <row r="7" spans="1:12" s="7" customFormat="1" ht="12" customHeight="1">
      <c r="A7" s="136"/>
      <c r="B7" s="136"/>
      <c r="C7" s="136"/>
      <c r="D7" s="136"/>
      <c r="E7" s="136"/>
      <c r="F7" s="136"/>
      <c r="G7" s="136"/>
      <c r="L7" s="68"/>
    </row>
    <row r="8" spans="1:12" s="7" customFormat="1" ht="12" customHeight="1">
      <c r="A8" s="136"/>
      <c r="B8" s="136"/>
      <c r="C8" s="136"/>
      <c r="D8" s="6" t="s">
        <v>3</v>
      </c>
      <c r="E8" s="6" t="s">
        <v>4</v>
      </c>
      <c r="F8" s="6" t="s">
        <v>3</v>
      </c>
      <c r="G8" s="6" t="s">
        <v>4</v>
      </c>
      <c r="L8" s="68"/>
    </row>
    <row r="9" spans="1:12" s="7" customFormat="1" ht="12" customHeight="1">
      <c r="A9" s="140"/>
      <c r="B9" s="140"/>
      <c r="C9" s="140"/>
      <c r="D9" s="8" t="s">
        <v>5</v>
      </c>
      <c r="E9" s="8" t="s">
        <v>6</v>
      </c>
      <c r="F9" s="8" t="s">
        <v>5</v>
      </c>
      <c r="G9" s="8" t="s">
        <v>6</v>
      </c>
      <c r="L9" s="68"/>
    </row>
    <row r="10" spans="1:12" s="9" customFormat="1" ht="11.25" customHeight="1">
      <c r="A10" s="116" t="s">
        <v>1</v>
      </c>
      <c r="B10" s="116"/>
      <c r="C10" s="116"/>
      <c r="D10" s="50">
        <v>1098</v>
      </c>
      <c r="E10" s="51">
        <v>13945</v>
      </c>
      <c r="F10" s="50">
        <v>591</v>
      </c>
      <c r="G10" s="51">
        <v>11347.1</v>
      </c>
      <c r="K10" s="67"/>
      <c r="L10" s="69"/>
    </row>
    <row r="11" spans="1:12" s="12" customFormat="1" ht="11.25" customHeight="1">
      <c r="A11" s="109" t="s">
        <v>7</v>
      </c>
      <c r="B11" s="109"/>
      <c r="C11" s="109"/>
      <c r="D11" s="46">
        <v>171</v>
      </c>
      <c r="E11" s="52">
        <v>1193.5</v>
      </c>
      <c r="F11" s="46">
        <v>125</v>
      </c>
      <c r="G11" s="52">
        <v>1057.5</v>
      </c>
      <c r="L11" s="70"/>
    </row>
    <row r="12" spans="1:12" s="12" customFormat="1" ht="11.25" customHeight="1">
      <c r="A12" s="57"/>
      <c r="B12" s="109" t="s">
        <v>8</v>
      </c>
      <c r="C12" s="109"/>
      <c r="D12" s="46">
        <v>84</v>
      </c>
      <c r="E12" s="52">
        <v>672.5</v>
      </c>
      <c r="F12" s="46">
        <v>61</v>
      </c>
      <c r="G12" s="52">
        <v>568.9</v>
      </c>
      <c r="L12" s="70"/>
    </row>
    <row r="13" spans="1:7" s="12" customFormat="1" ht="11.25" customHeight="1">
      <c r="A13" s="57"/>
      <c r="B13" s="109" t="s">
        <v>22</v>
      </c>
      <c r="C13" s="109"/>
      <c r="D13" s="46">
        <v>25</v>
      </c>
      <c r="E13" s="52">
        <v>45.6</v>
      </c>
      <c r="F13" s="46">
        <v>20</v>
      </c>
      <c r="G13" s="52">
        <v>45.4</v>
      </c>
    </row>
    <row r="14" spans="1:7" s="12" customFormat="1" ht="11.25" customHeight="1">
      <c r="A14" s="57"/>
      <c r="B14" s="109" t="s">
        <v>55</v>
      </c>
      <c r="C14" s="109"/>
      <c r="D14" s="46">
        <v>2</v>
      </c>
      <c r="E14" s="52">
        <v>4.1</v>
      </c>
      <c r="F14" s="46">
        <v>2</v>
      </c>
      <c r="G14" s="52">
        <v>4.1</v>
      </c>
    </row>
    <row r="15" spans="1:7" s="12" customFormat="1" ht="11.25" customHeight="1">
      <c r="A15" s="57"/>
      <c r="B15" s="109" t="s">
        <v>19</v>
      </c>
      <c r="C15" s="109"/>
      <c r="D15" s="46">
        <v>50</v>
      </c>
      <c r="E15" s="52">
        <v>164.6</v>
      </c>
      <c r="F15" s="46">
        <v>43</v>
      </c>
      <c r="G15" s="52">
        <v>145.9</v>
      </c>
    </row>
    <row r="16" spans="1:7" s="12" customFormat="1" ht="11.25" customHeight="1">
      <c r="A16" s="57"/>
      <c r="B16" s="109" t="s">
        <v>56</v>
      </c>
      <c r="C16" s="109"/>
      <c r="D16" s="46">
        <v>1</v>
      </c>
      <c r="E16" s="52">
        <v>1.1</v>
      </c>
      <c r="F16" s="46">
        <v>1</v>
      </c>
      <c r="G16" s="52">
        <v>1.1</v>
      </c>
    </row>
    <row r="17" spans="1:7" s="12" customFormat="1" ht="11.25" customHeight="1">
      <c r="A17" s="57"/>
      <c r="B17" s="109" t="s">
        <v>57</v>
      </c>
      <c r="C17" s="109"/>
      <c r="D17" s="46">
        <v>23</v>
      </c>
      <c r="E17" s="52">
        <v>98.5</v>
      </c>
      <c r="F17" s="46">
        <v>20</v>
      </c>
      <c r="G17" s="52">
        <v>94.2</v>
      </c>
    </row>
    <row r="18" spans="1:7" s="12" customFormat="1" ht="11.25" customHeight="1">
      <c r="A18" s="57"/>
      <c r="B18" s="109" t="s">
        <v>58</v>
      </c>
      <c r="C18" s="109"/>
      <c r="D18" s="46">
        <v>6</v>
      </c>
      <c r="E18" s="52">
        <v>14.5</v>
      </c>
      <c r="F18" s="46">
        <v>6</v>
      </c>
      <c r="G18" s="52">
        <v>14.5</v>
      </c>
    </row>
    <row r="19" spans="1:7" s="12" customFormat="1" ht="11.25" customHeight="1">
      <c r="A19" s="57"/>
      <c r="B19" s="109" t="s">
        <v>59</v>
      </c>
      <c r="C19" s="109"/>
      <c r="D19" s="46">
        <v>2</v>
      </c>
      <c r="E19" s="52">
        <v>4.5</v>
      </c>
      <c r="F19" s="46">
        <v>2</v>
      </c>
      <c r="G19" s="52">
        <v>4.5</v>
      </c>
    </row>
    <row r="20" spans="1:7" s="12" customFormat="1" ht="11.25" customHeight="1">
      <c r="A20" s="57"/>
      <c r="B20" s="109" t="s">
        <v>60</v>
      </c>
      <c r="C20" s="109"/>
      <c r="D20" s="46">
        <v>69</v>
      </c>
      <c r="E20" s="52">
        <v>150.1</v>
      </c>
      <c r="F20" s="46">
        <v>51</v>
      </c>
      <c r="G20" s="52">
        <v>143.2</v>
      </c>
    </row>
    <row r="21" spans="1:7" s="12" customFormat="1" ht="11.25" customHeight="1">
      <c r="A21" s="58"/>
      <c r="B21" s="110" t="s">
        <v>61</v>
      </c>
      <c r="C21" s="110"/>
      <c r="D21" s="47">
        <v>33</v>
      </c>
      <c r="E21" s="53">
        <v>38</v>
      </c>
      <c r="F21" s="47">
        <v>24</v>
      </c>
      <c r="G21" s="53">
        <v>35.6</v>
      </c>
    </row>
    <row r="22" spans="1:7" s="12" customFormat="1" ht="11.25" customHeight="1">
      <c r="A22" s="109" t="s">
        <v>62</v>
      </c>
      <c r="B22" s="109"/>
      <c r="C22" s="109"/>
      <c r="D22" s="46">
        <v>114</v>
      </c>
      <c r="E22" s="52">
        <v>393</v>
      </c>
      <c r="F22" s="46">
        <v>89</v>
      </c>
      <c r="G22" s="52">
        <v>349.6</v>
      </c>
    </row>
    <row r="23" spans="1:7" s="12" customFormat="1" ht="11.25" customHeight="1">
      <c r="A23" s="109" t="s">
        <v>63</v>
      </c>
      <c r="B23" s="113"/>
      <c r="C23" s="113"/>
      <c r="D23" s="46">
        <v>951</v>
      </c>
      <c r="E23" s="52">
        <v>11090.4</v>
      </c>
      <c r="F23" s="46">
        <v>534</v>
      </c>
      <c r="G23" s="52">
        <v>8871.8</v>
      </c>
    </row>
    <row r="24" spans="1:7" s="12" customFormat="1" ht="11.25" customHeight="1">
      <c r="A24" s="110" t="s">
        <v>29</v>
      </c>
      <c r="B24" s="110"/>
      <c r="C24" s="110"/>
      <c r="D24" s="46">
        <v>572</v>
      </c>
      <c r="E24" s="52">
        <v>1095</v>
      </c>
      <c r="F24" s="46">
        <v>311</v>
      </c>
      <c r="G24" s="52">
        <v>911.2</v>
      </c>
    </row>
    <row r="25" spans="1:7" s="12" customFormat="1" ht="11.25" customHeight="1">
      <c r="A25" s="57"/>
      <c r="B25" s="109" t="s">
        <v>30</v>
      </c>
      <c r="C25" s="109"/>
      <c r="D25" s="46">
        <v>480</v>
      </c>
      <c r="E25" s="52">
        <v>821.4</v>
      </c>
      <c r="F25" s="46">
        <v>258</v>
      </c>
      <c r="G25" s="52">
        <v>671.8</v>
      </c>
    </row>
    <row r="26" spans="1:7" s="12" customFormat="1" ht="11.25" customHeight="1">
      <c r="A26" s="57"/>
      <c r="B26" s="109" t="s">
        <v>64</v>
      </c>
      <c r="C26" s="109"/>
      <c r="D26" s="54">
        <v>65</v>
      </c>
      <c r="E26" s="55">
        <v>14.1</v>
      </c>
      <c r="F26" s="54">
        <v>38</v>
      </c>
      <c r="G26" s="55">
        <v>10.9</v>
      </c>
    </row>
    <row r="27" spans="1:7" s="12" customFormat="1" ht="11.25" customHeight="1">
      <c r="A27" s="58"/>
      <c r="B27" s="109" t="s">
        <v>31</v>
      </c>
      <c r="C27" s="109"/>
      <c r="D27" s="54">
        <v>134</v>
      </c>
      <c r="E27" s="55">
        <v>259.5</v>
      </c>
      <c r="F27" s="54">
        <v>89</v>
      </c>
      <c r="G27" s="55">
        <v>228.5</v>
      </c>
    </row>
    <row r="28" spans="1:7" s="12" customFormat="1" ht="11.25" customHeight="1">
      <c r="A28" s="110" t="s">
        <v>65</v>
      </c>
      <c r="B28" s="110"/>
      <c r="C28" s="110"/>
      <c r="D28" s="47">
        <v>207</v>
      </c>
      <c r="E28" s="53">
        <v>173.1</v>
      </c>
      <c r="F28" s="47">
        <v>165</v>
      </c>
      <c r="G28" s="53">
        <v>157</v>
      </c>
    </row>
    <row r="29" spans="1:7" s="12" customFormat="1" ht="11.25" customHeight="1">
      <c r="A29" s="57"/>
      <c r="B29" s="109" t="s">
        <v>32</v>
      </c>
      <c r="C29" s="109"/>
      <c r="D29" s="46">
        <v>69</v>
      </c>
      <c r="E29" s="52">
        <v>81.8</v>
      </c>
      <c r="F29" s="46">
        <v>54</v>
      </c>
      <c r="G29" s="52">
        <v>73.2</v>
      </c>
    </row>
    <row r="30" spans="1:7" s="12" customFormat="1" ht="11.25" customHeight="1">
      <c r="A30" s="57"/>
      <c r="B30" s="111" t="s">
        <v>66</v>
      </c>
      <c r="C30" s="111"/>
      <c r="D30" s="59">
        <v>149</v>
      </c>
      <c r="E30" s="60">
        <v>91.3</v>
      </c>
      <c r="F30" s="59">
        <v>120</v>
      </c>
      <c r="G30" s="60">
        <v>83.8</v>
      </c>
    </row>
    <row r="31" spans="1:7" s="20" customFormat="1" ht="4.5" customHeight="1">
      <c r="A31" s="141"/>
      <c r="B31" s="141"/>
      <c r="C31" s="141"/>
      <c r="D31" s="141"/>
      <c r="E31" s="141"/>
      <c r="F31" s="141"/>
      <c r="G31" s="141"/>
    </row>
    <row r="32" spans="1:7" s="21" customFormat="1" ht="22.5" customHeight="1">
      <c r="A32" s="142" t="s">
        <v>69</v>
      </c>
      <c r="B32" s="142"/>
      <c r="C32" s="142"/>
      <c r="D32" s="142"/>
      <c r="E32" s="142"/>
      <c r="F32" s="142"/>
      <c r="G32" s="142"/>
    </row>
    <row r="33" spans="1:7" s="20" customFormat="1" ht="4.5" customHeight="1">
      <c r="A33" s="143"/>
      <c r="B33" s="143"/>
      <c r="C33" s="143"/>
      <c r="D33" s="143"/>
      <c r="E33" s="143"/>
      <c r="F33" s="143"/>
      <c r="G33" s="143"/>
    </row>
    <row r="34" spans="1:7" s="22" customFormat="1" ht="11.25">
      <c r="A34" s="143" t="s">
        <v>67</v>
      </c>
      <c r="B34" s="143"/>
      <c r="C34" s="143"/>
      <c r="D34" s="143"/>
      <c r="E34" s="143"/>
      <c r="F34" s="143"/>
      <c r="G34" s="143"/>
    </row>
    <row r="35" spans="1:7" s="20" customFormat="1" ht="5.25" customHeight="1">
      <c r="A35" s="143"/>
      <c r="B35" s="143"/>
      <c r="C35" s="143"/>
      <c r="D35" s="143"/>
      <c r="E35" s="143"/>
      <c r="F35" s="143"/>
      <c r="G35" s="143"/>
    </row>
    <row r="36" spans="1:7" s="23" customFormat="1" ht="11.25" customHeight="1">
      <c r="A36" s="143" t="s">
        <v>86</v>
      </c>
      <c r="B36" s="143"/>
      <c r="C36" s="143"/>
      <c r="D36" s="143"/>
      <c r="E36" s="143"/>
      <c r="F36" s="143"/>
      <c r="G36" s="143"/>
    </row>
    <row r="37" spans="1:7" s="23" customFormat="1" ht="11.25" customHeight="1">
      <c r="A37" s="143" t="s">
        <v>52</v>
      </c>
      <c r="B37" s="143"/>
      <c r="C37" s="143"/>
      <c r="D37" s="143"/>
      <c r="E37" s="143"/>
      <c r="F37" s="143"/>
      <c r="G37" s="143"/>
    </row>
  </sheetData>
  <sheetProtection/>
  <mergeCells count="43">
    <mergeCell ref="A32:G32"/>
    <mergeCell ref="A33:G33"/>
    <mergeCell ref="A34:G34"/>
    <mergeCell ref="A35:G35"/>
    <mergeCell ref="A36:G36"/>
    <mergeCell ref="A37:G37"/>
    <mergeCell ref="B26:C26"/>
    <mergeCell ref="B27:C27"/>
    <mergeCell ref="A28:C28"/>
    <mergeCell ref="B29:C29"/>
    <mergeCell ref="B30:C30"/>
    <mergeCell ref="A31:G31"/>
    <mergeCell ref="B20:C20"/>
    <mergeCell ref="B21:C21"/>
    <mergeCell ref="A22:C22"/>
    <mergeCell ref="A23:C23"/>
    <mergeCell ref="A24:C24"/>
    <mergeCell ref="B25:C25"/>
    <mergeCell ref="B14:C14"/>
    <mergeCell ref="B15:C15"/>
    <mergeCell ref="B16:C16"/>
    <mergeCell ref="B17:C17"/>
    <mergeCell ref="B18:C18"/>
    <mergeCell ref="B19:C19"/>
    <mergeCell ref="A8:C8"/>
    <mergeCell ref="A9:C9"/>
    <mergeCell ref="A10:C10"/>
    <mergeCell ref="A11:C11"/>
    <mergeCell ref="B12:C12"/>
    <mergeCell ref="B13:C13"/>
    <mergeCell ref="A6:C6"/>
    <mergeCell ref="D6:E6"/>
    <mergeCell ref="F6:G6"/>
    <mergeCell ref="A7:C7"/>
    <mergeCell ref="D7:E7"/>
    <mergeCell ref="F7:G7"/>
    <mergeCell ref="A1:G1"/>
    <mergeCell ref="A2:G2"/>
    <mergeCell ref="A3:G3"/>
    <mergeCell ref="A4:G4"/>
    <mergeCell ref="A5:C5"/>
    <mergeCell ref="D5:E5"/>
    <mergeCell ref="F5:G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" sqref="A1:G1"/>
    </sheetView>
  </sheetViews>
  <sheetFormatPr defaultColWidth="9.140625" defaultRowHeight="12.75"/>
  <cols>
    <col min="1" max="2" width="2.7109375" style="2" customWidth="1"/>
    <col min="3" max="3" width="39.140625" style="2" customWidth="1"/>
    <col min="4" max="7" width="12.7109375" style="3" customWidth="1"/>
    <col min="8" max="16384" width="9.140625" style="1" customWidth="1"/>
  </cols>
  <sheetData>
    <row r="1" spans="1:7" s="4" customFormat="1" ht="15" customHeight="1">
      <c r="A1" s="128"/>
      <c r="B1" s="128"/>
      <c r="C1" s="128"/>
      <c r="D1" s="128"/>
      <c r="E1" s="128"/>
      <c r="F1" s="128"/>
      <c r="G1" s="128"/>
    </row>
    <row r="2" spans="1:7" s="5" customFormat="1" ht="27.75" customHeight="1">
      <c r="A2" s="129" t="s">
        <v>83</v>
      </c>
      <c r="B2" s="129"/>
      <c r="C2" s="129"/>
      <c r="D2" s="129"/>
      <c r="E2" s="129"/>
      <c r="F2" s="129"/>
      <c r="G2" s="129"/>
    </row>
    <row r="3" spans="1:7" s="4" customFormat="1" ht="14.25" customHeight="1">
      <c r="A3" s="130"/>
      <c r="B3" s="130"/>
      <c r="C3" s="130"/>
      <c r="D3" s="130"/>
      <c r="E3" s="130"/>
      <c r="F3" s="130"/>
      <c r="G3" s="130"/>
    </row>
    <row r="4" spans="1:7" s="4" customFormat="1" ht="14.25" customHeight="1">
      <c r="A4" s="131"/>
      <c r="B4" s="131"/>
      <c r="C4" s="131"/>
      <c r="D4" s="131"/>
      <c r="E4" s="131"/>
      <c r="F4" s="131"/>
      <c r="G4" s="131"/>
    </row>
    <row r="5" spans="1:7" s="7" customFormat="1" ht="12" customHeight="1">
      <c r="A5" s="132"/>
      <c r="B5" s="132"/>
      <c r="C5" s="132"/>
      <c r="D5" s="133" t="s">
        <v>1</v>
      </c>
      <c r="E5" s="134"/>
      <c r="F5" s="133" t="s">
        <v>2</v>
      </c>
      <c r="G5" s="135"/>
    </row>
    <row r="6" spans="1:7" s="7" customFormat="1" ht="12" customHeight="1">
      <c r="A6" s="136"/>
      <c r="B6" s="136"/>
      <c r="C6" s="136"/>
      <c r="D6" s="137"/>
      <c r="E6" s="138"/>
      <c r="F6" s="137"/>
      <c r="G6" s="139"/>
    </row>
    <row r="7" spans="1:12" s="7" customFormat="1" ht="12" customHeight="1">
      <c r="A7" s="136"/>
      <c r="B7" s="136"/>
      <c r="C7" s="136"/>
      <c r="D7" s="136"/>
      <c r="E7" s="136"/>
      <c r="F7" s="136"/>
      <c r="G7" s="136"/>
      <c r="L7" s="68"/>
    </row>
    <row r="8" spans="1:12" s="7" customFormat="1" ht="12" customHeight="1">
      <c r="A8" s="136"/>
      <c r="B8" s="136"/>
      <c r="C8" s="136"/>
      <c r="D8" s="6" t="s">
        <v>3</v>
      </c>
      <c r="E8" s="6" t="s">
        <v>4</v>
      </c>
      <c r="F8" s="6" t="s">
        <v>3</v>
      </c>
      <c r="G8" s="6" t="s">
        <v>4</v>
      </c>
      <c r="L8" s="68"/>
    </row>
    <row r="9" spans="1:12" s="7" customFormat="1" ht="12" customHeight="1">
      <c r="A9" s="140"/>
      <c r="B9" s="140"/>
      <c r="C9" s="140"/>
      <c r="D9" s="8" t="s">
        <v>5</v>
      </c>
      <c r="E9" s="8" t="s">
        <v>6</v>
      </c>
      <c r="F9" s="8" t="s">
        <v>5</v>
      </c>
      <c r="G9" s="8" t="s">
        <v>6</v>
      </c>
      <c r="L9" s="68"/>
    </row>
    <row r="10" spans="1:12" s="9" customFormat="1" ht="11.25" customHeight="1">
      <c r="A10" s="116" t="s">
        <v>1</v>
      </c>
      <c r="B10" s="116"/>
      <c r="C10" s="116"/>
      <c r="D10" s="50">
        <v>1107</v>
      </c>
      <c r="E10" s="51">
        <v>14458.1</v>
      </c>
      <c r="F10" s="50">
        <v>583</v>
      </c>
      <c r="G10" s="51">
        <v>11765.4</v>
      </c>
      <c r="K10" s="67"/>
      <c r="L10" s="69"/>
    </row>
    <row r="11" spans="1:12" s="12" customFormat="1" ht="11.25" customHeight="1">
      <c r="A11" s="109" t="s">
        <v>7</v>
      </c>
      <c r="B11" s="109"/>
      <c r="C11" s="109"/>
      <c r="D11" s="46">
        <v>174</v>
      </c>
      <c r="E11" s="52">
        <v>1224.7</v>
      </c>
      <c r="F11" s="46">
        <v>128</v>
      </c>
      <c r="G11" s="52">
        <v>1085.4</v>
      </c>
      <c r="L11" s="70"/>
    </row>
    <row r="12" spans="1:12" s="12" customFormat="1" ht="11.25" customHeight="1">
      <c r="A12" s="57"/>
      <c r="B12" s="109" t="s">
        <v>8</v>
      </c>
      <c r="C12" s="109"/>
      <c r="D12" s="46">
        <v>84</v>
      </c>
      <c r="E12" s="52">
        <v>666.3</v>
      </c>
      <c r="F12" s="46">
        <v>63</v>
      </c>
      <c r="G12" s="62">
        <v>567.5</v>
      </c>
      <c r="L12" s="70"/>
    </row>
    <row r="13" spans="1:7" s="12" customFormat="1" ht="11.25" customHeight="1">
      <c r="A13" s="57"/>
      <c r="B13" s="109" t="s">
        <v>22</v>
      </c>
      <c r="C13" s="109"/>
      <c r="D13" s="46">
        <v>21</v>
      </c>
      <c r="E13" s="52">
        <v>44.3</v>
      </c>
      <c r="F13" s="46">
        <v>17</v>
      </c>
      <c r="G13" s="62">
        <v>44.2</v>
      </c>
    </row>
    <row r="14" spans="1:7" s="12" customFormat="1" ht="11.25" customHeight="1">
      <c r="A14" s="57"/>
      <c r="B14" s="109" t="s">
        <v>55</v>
      </c>
      <c r="C14" s="109"/>
      <c r="D14" s="46">
        <v>2</v>
      </c>
      <c r="E14" s="52">
        <v>4</v>
      </c>
      <c r="F14" s="46">
        <v>2</v>
      </c>
      <c r="G14" s="62">
        <v>4</v>
      </c>
    </row>
    <row r="15" spans="1:7" s="12" customFormat="1" ht="11.25" customHeight="1">
      <c r="A15" s="57"/>
      <c r="B15" s="109" t="s">
        <v>19</v>
      </c>
      <c r="C15" s="109"/>
      <c r="D15" s="46">
        <v>48</v>
      </c>
      <c r="E15" s="52">
        <v>177.3</v>
      </c>
      <c r="F15" s="46">
        <v>42</v>
      </c>
      <c r="G15" s="62">
        <v>158.2</v>
      </c>
    </row>
    <row r="16" spans="1:7" s="12" customFormat="1" ht="11.25" customHeight="1">
      <c r="A16" s="57"/>
      <c r="B16" s="109" t="s">
        <v>56</v>
      </c>
      <c r="C16" s="109"/>
      <c r="D16" s="46">
        <v>1</v>
      </c>
      <c r="E16" s="52">
        <v>1.1</v>
      </c>
      <c r="F16" s="46">
        <v>1</v>
      </c>
      <c r="G16" s="62">
        <v>1.1</v>
      </c>
    </row>
    <row r="17" spans="1:7" s="12" customFormat="1" ht="11.25" customHeight="1">
      <c r="A17" s="57"/>
      <c r="B17" s="109" t="s">
        <v>57</v>
      </c>
      <c r="C17" s="109"/>
      <c r="D17" s="46">
        <v>25</v>
      </c>
      <c r="E17" s="52">
        <v>110</v>
      </c>
      <c r="F17" s="46">
        <v>22</v>
      </c>
      <c r="G17" s="62">
        <v>104.9</v>
      </c>
    </row>
    <row r="18" spans="1:7" s="12" customFormat="1" ht="11.25" customHeight="1">
      <c r="A18" s="57"/>
      <c r="B18" s="109" t="s">
        <v>58</v>
      </c>
      <c r="C18" s="109"/>
      <c r="D18" s="46">
        <v>8</v>
      </c>
      <c r="E18" s="52">
        <v>25</v>
      </c>
      <c r="F18" s="46">
        <v>6</v>
      </c>
      <c r="G18" s="62">
        <v>20</v>
      </c>
    </row>
    <row r="19" spans="1:7" s="12" customFormat="1" ht="11.25" customHeight="1">
      <c r="A19" s="57"/>
      <c r="B19" s="109" t="s">
        <v>59</v>
      </c>
      <c r="C19" s="109"/>
      <c r="D19" s="46">
        <v>2</v>
      </c>
      <c r="E19" s="52">
        <v>4.3</v>
      </c>
      <c r="F19" s="46">
        <v>2</v>
      </c>
      <c r="G19" s="62">
        <v>4.3</v>
      </c>
    </row>
    <row r="20" spans="1:7" s="12" customFormat="1" ht="11.25" customHeight="1">
      <c r="A20" s="57"/>
      <c r="B20" s="109" t="s">
        <v>60</v>
      </c>
      <c r="C20" s="109"/>
      <c r="D20" s="46">
        <v>75</v>
      </c>
      <c r="E20" s="52">
        <v>156</v>
      </c>
      <c r="F20" s="46">
        <v>55</v>
      </c>
      <c r="G20" s="62">
        <v>148.1</v>
      </c>
    </row>
    <row r="21" spans="1:7" s="12" customFormat="1" ht="11.25" customHeight="1">
      <c r="A21" s="58"/>
      <c r="B21" s="110" t="s">
        <v>61</v>
      </c>
      <c r="C21" s="110"/>
      <c r="D21" s="47">
        <v>28</v>
      </c>
      <c r="E21" s="53">
        <v>36.3</v>
      </c>
      <c r="F21" s="47">
        <v>21</v>
      </c>
      <c r="G21" s="63">
        <v>33.1</v>
      </c>
    </row>
    <row r="22" spans="1:7" s="12" customFormat="1" ht="11.25" customHeight="1">
      <c r="A22" s="109" t="s">
        <v>62</v>
      </c>
      <c r="B22" s="109"/>
      <c r="C22" s="109"/>
      <c r="D22" s="46">
        <v>112</v>
      </c>
      <c r="E22" s="52">
        <v>410.6</v>
      </c>
      <c r="F22" s="46">
        <v>87</v>
      </c>
      <c r="G22" s="62">
        <v>358.2</v>
      </c>
    </row>
    <row r="23" spans="1:7" s="12" customFormat="1" ht="11.25" customHeight="1">
      <c r="A23" s="109" t="s">
        <v>63</v>
      </c>
      <c r="B23" s="113"/>
      <c r="C23" s="113"/>
      <c r="D23" s="46">
        <v>962</v>
      </c>
      <c r="E23" s="52">
        <v>11598.2</v>
      </c>
      <c r="F23" s="46">
        <v>546</v>
      </c>
      <c r="G23" s="52">
        <v>9305</v>
      </c>
    </row>
    <row r="24" spans="1:7" s="12" customFormat="1" ht="11.25" customHeight="1">
      <c r="A24" s="110" t="s">
        <v>29</v>
      </c>
      <c r="B24" s="110"/>
      <c r="C24" s="110"/>
      <c r="D24" s="46">
        <v>570</v>
      </c>
      <c r="E24" s="52">
        <v>1057.9</v>
      </c>
      <c r="F24" s="46">
        <v>301</v>
      </c>
      <c r="G24" s="62">
        <v>867.1</v>
      </c>
    </row>
    <row r="25" spans="1:7" s="12" customFormat="1" ht="11.25" customHeight="1">
      <c r="A25" s="57"/>
      <c r="B25" s="109" t="s">
        <v>30</v>
      </c>
      <c r="C25" s="109"/>
      <c r="D25" s="46">
        <v>486</v>
      </c>
      <c r="E25" s="52">
        <v>807.1</v>
      </c>
      <c r="F25" s="46">
        <v>253</v>
      </c>
      <c r="G25" s="62">
        <v>647.9</v>
      </c>
    </row>
    <row r="26" spans="1:7" s="12" customFormat="1" ht="11.25" customHeight="1">
      <c r="A26" s="57"/>
      <c r="B26" s="109" t="s">
        <v>64</v>
      </c>
      <c r="C26" s="109"/>
      <c r="D26" s="54">
        <v>62</v>
      </c>
      <c r="E26" s="55">
        <v>15.4</v>
      </c>
      <c r="F26" s="54">
        <v>36</v>
      </c>
      <c r="G26" s="64">
        <v>11.3</v>
      </c>
    </row>
    <row r="27" spans="1:7" s="12" customFormat="1" ht="11.25" customHeight="1">
      <c r="A27" s="58"/>
      <c r="B27" s="109" t="s">
        <v>31</v>
      </c>
      <c r="C27" s="109"/>
      <c r="D27" s="54">
        <v>124</v>
      </c>
      <c r="E27" s="55">
        <v>235.4</v>
      </c>
      <c r="F27" s="54">
        <v>84</v>
      </c>
      <c r="G27" s="64">
        <v>208</v>
      </c>
    </row>
    <row r="28" spans="1:7" s="12" customFormat="1" ht="11.25" customHeight="1">
      <c r="A28" s="110" t="s">
        <v>65</v>
      </c>
      <c r="B28" s="110"/>
      <c r="C28" s="110"/>
      <c r="D28" s="47">
        <v>199</v>
      </c>
      <c r="E28" s="53">
        <v>166.6</v>
      </c>
      <c r="F28" s="47">
        <v>159</v>
      </c>
      <c r="G28" s="63">
        <v>149.7</v>
      </c>
    </row>
    <row r="29" spans="1:7" s="12" customFormat="1" ht="11.25" customHeight="1">
      <c r="A29" s="57"/>
      <c r="B29" s="109" t="s">
        <v>32</v>
      </c>
      <c r="C29" s="109"/>
      <c r="D29" s="46">
        <v>69</v>
      </c>
      <c r="E29" s="52">
        <v>73.9</v>
      </c>
      <c r="F29" s="46">
        <v>56</v>
      </c>
      <c r="G29" s="62">
        <v>65.7</v>
      </c>
    </row>
    <row r="30" spans="1:7" s="12" customFormat="1" ht="11.25" customHeight="1">
      <c r="A30" s="57"/>
      <c r="B30" s="111" t="s">
        <v>66</v>
      </c>
      <c r="C30" s="111"/>
      <c r="D30" s="59">
        <v>144</v>
      </c>
      <c r="E30" s="60">
        <v>92.7</v>
      </c>
      <c r="F30" s="59">
        <v>115</v>
      </c>
      <c r="G30" s="65">
        <v>84</v>
      </c>
    </row>
    <row r="31" spans="1:7" s="20" customFormat="1" ht="4.5" customHeight="1">
      <c r="A31" s="141"/>
      <c r="B31" s="141"/>
      <c r="C31" s="141"/>
      <c r="D31" s="141"/>
      <c r="E31" s="141"/>
      <c r="F31" s="141"/>
      <c r="G31" s="141"/>
    </row>
    <row r="32" spans="1:7" s="21" customFormat="1" ht="22.5" customHeight="1">
      <c r="A32" s="142" t="s">
        <v>69</v>
      </c>
      <c r="B32" s="142"/>
      <c r="C32" s="142"/>
      <c r="D32" s="142"/>
      <c r="E32" s="142"/>
      <c r="F32" s="142"/>
      <c r="G32" s="142"/>
    </row>
    <row r="33" spans="1:7" s="20" customFormat="1" ht="4.5" customHeight="1">
      <c r="A33" s="143"/>
      <c r="B33" s="143"/>
      <c r="C33" s="143"/>
      <c r="D33" s="143"/>
      <c r="E33" s="143"/>
      <c r="F33" s="143"/>
      <c r="G33" s="143"/>
    </row>
    <row r="34" spans="1:7" s="22" customFormat="1" ht="11.25">
      <c r="A34" s="143" t="s">
        <v>67</v>
      </c>
      <c r="B34" s="143"/>
      <c r="C34" s="143"/>
      <c r="D34" s="143"/>
      <c r="E34" s="143"/>
      <c r="F34" s="143"/>
      <c r="G34" s="143"/>
    </row>
    <row r="35" spans="1:7" s="20" customFormat="1" ht="5.25" customHeight="1">
      <c r="A35" s="143"/>
      <c r="B35" s="143"/>
      <c r="C35" s="143"/>
      <c r="D35" s="143"/>
      <c r="E35" s="143"/>
      <c r="F35" s="143"/>
      <c r="G35" s="143"/>
    </row>
    <row r="36" spans="1:7" s="23" customFormat="1" ht="11.25" customHeight="1">
      <c r="A36" s="143" t="s">
        <v>84</v>
      </c>
      <c r="B36" s="143"/>
      <c r="C36" s="143"/>
      <c r="D36" s="143"/>
      <c r="E36" s="143"/>
      <c r="F36" s="143"/>
      <c r="G36" s="143"/>
    </row>
    <row r="37" spans="1:7" s="23" customFormat="1" ht="11.25" customHeight="1">
      <c r="A37" s="143" t="s">
        <v>52</v>
      </c>
      <c r="B37" s="143"/>
      <c r="C37" s="143"/>
      <c r="D37" s="143"/>
      <c r="E37" s="143"/>
      <c r="F37" s="143"/>
      <c r="G37" s="143"/>
    </row>
  </sheetData>
  <sheetProtection/>
  <mergeCells count="43">
    <mergeCell ref="A1:G1"/>
    <mergeCell ref="A2:G2"/>
    <mergeCell ref="A3:G3"/>
    <mergeCell ref="A4:G4"/>
    <mergeCell ref="A5:C5"/>
    <mergeCell ref="D5:E5"/>
    <mergeCell ref="F5:G5"/>
    <mergeCell ref="A6:C6"/>
    <mergeCell ref="D6:E6"/>
    <mergeCell ref="F6:G6"/>
    <mergeCell ref="A7:C7"/>
    <mergeCell ref="D7:E7"/>
    <mergeCell ref="F7:G7"/>
    <mergeCell ref="A8:C8"/>
    <mergeCell ref="A9:C9"/>
    <mergeCell ref="A10:C10"/>
    <mergeCell ref="A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A22:C22"/>
    <mergeCell ref="A23:C23"/>
    <mergeCell ref="A24:C24"/>
    <mergeCell ref="B25:C25"/>
    <mergeCell ref="B26:C26"/>
    <mergeCell ref="B27:C27"/>
    <mergeCell ref="A28:C28"/>
    <mergeCell ref="B29:C29"/>
    <mergeCell ref="B30:C30"/>
    <mergeCell ref="A31:G31"/>
    <mergeCell ref="A32:G32"/>
    <mergeCell ref="A33:G33"/>
    <mergeCell ref="A34:G34"/>
    <mergeCell ref="A35:G35"/>
    <mergeCell ref="A36:G36"/>
    <mergeCell ref="A37:G3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" sqref="A1:G1"/>
    </sheetView>
  </sheetViews>
  <sheetFormatPr defaultColWidth="9.140625" defaultRowHeight="12.75"/>
  <cols>
    <col min="1" max="2" width="2.7109375" style="2" customWidth="1"/>
    <col min="3" max="3" width="39.140625" style="2" customWidth="1"/>
    <col min="4" max="7" width="12.7109375" style="3" customWidth="1"/>
    <col min="8" max="16384" width="9.140625" style="1" customWidth="1"/>
  </cols>
  <sheetData>
    <row r="1" spans="1:7" s="4" customFormat="1" ht="15" customHeight="1">
      <c r="A1" s="128"/>
      <c r="B1" s="128"/>
      <c r="C1" s="128"/>
      <c r="D1" s="128"/>
      <c r="E1" s="128"/>
      <c r="F1" s="128"/>
      <c r="G1" s="128"/>
    </row>
    <row r="2" spans="1:7" s="5" customFormat="1" ht="27.75" customHeight="1">
      <c r="A2" s="129" t="s">
        <v>81</v>
      </c>
      <c r="B2" s="129"/>
      <c r="C2" s="129"/>
      <c r="D2" s="129"/>
      <c r="E2" s="129"/>
      <c r="F2" s="129"/>
      <c r="G2" s="129"/>
    </row>
    <row r="3" spans="1:7" s="4" customFormat="1" ht="14.25" customHeight="1">
      <c r="A3" s="130"/>
      <c r="B3" s="130"/>
      <c r="C3" s="130"/>
      <c r="D3" s="130"/>
      <c r="E3" s="130"/>
      <c r="F3" s="130"/>
      <c r="G3" s="130"/>
    </row>
    <row r="4" spans="1:7" s="4" customFormat="1" ht="14.25" customHeight="1">
      <c r="A4" s="131"/>
      <c r="B4" s="131"/>
      <c r="C4" s="131"/>
      <c r="D4" s="131"/>
      <c r="E4" s="131"/>
      <c r="F4" s="131"/>
      <c r="G4" s="131"/>
    </row>
    <row r="5" spans="1:7" s="7" customFormat="1" ht="12" customHeight="1">
      <c r="A5" s="132"/>
      <c r="B5" s="132"/>
      <c r="C5" s="132"/>
      <c r="D5" s="133" t="s">
        <v>1</v>
      </c>
      <c r="E5" s="134"/>
      <c r="F5" s="133" t="s">
        <v>2</v>
      </c>
      <c r="G5" s="135"/>
    </row>
    <row r="6" spans="1:7" s="7" customFormat="1" ht="12" customHeight="1">
      <c r="A6" s="136"/>
      <c r="B6" s="136"/>
      <c r="C6" s="136"/>
      <c r="D6" s="137"/>
      <c r="E6" s="138"/>
      <c r="F6" s="137"/>
      <c r="G6" s="139"/>
    </row>
    <row r="7" spans="1:7" s="7" customFormat="1" ht="12" customHeight="1">
      <c r="A7" s="136"/>
      <c r="B7" s="136"/>
      <c r="C7" s="136"/>
      <c r="D7" s="136"/>
      <c r="E7" s="136"/>
      <c r="F7" s="136"/>
      <c r="G7" s="136"/>
    </row>
    <row r="8" spans="1:7" s="7" customFormat="1" ht="12" customHeight="1">
      <c r="A8" s="136"/>
      <c r="B8" s="136"/>
      <c r="C8" s="136"/>
      <c r="D8" s="6" t="s">
        <v>3</v>
      </c>
      <c r="E8" s="6" t="s">
        <v>4</v>
      </c>
      <c r="F8" s="6" t="s">
        <v>3</v>
      </c>
      <c r="G8" s="6" t="s">
        <v>4</v>
      </c>
    </row>
    <row r="9" spans="1:7" s="7" customFormat="1" ht="12" customHeight="1">
      <c r="A9" s="140"/>
      <c r="B9" s="140"/>
      <c r="C9" s="140"/>
      <c r="D9" s="8" t="s">
        <v>5</v>
      </c>
      <c r="E9" s="8" t="s">
        <v>6</v>
      </c>
      <c r="F9" s="8" t="s">
        <v>5</v>
      </c>
      <c r="G9" s="8" t="s">
        <v>6</v>
      </c>
    </row>
    <row r="10" spans="1:12" s="9" customFormat="1" ht="11.25" customHeight="1">
      <c r="A10" s="116" t="s">
        <v>1</v>
      </c>
      <c r="B10" s="116"/>
      <c r="C10" s="116"/>
      <c r="D10" s="50">
        <v>1130</v>
      </c>
      <c r="E10" s="51">
        <v>14266.2</v>
      </c>
      <c r="F10" s="50">
        <v>619</v>
      </c>
      <c r="G10" s="51">
        <v>11563.2</v>
      </c>
      <c r="I10" s="67"/>
      <c r="K10" s="66"/>
      <c r="L10" s="66"/>
    </row>
    <row r="11" spans="1:12" s="12" customFormat="1" ht="11.25" customHeight="1">
      <c r="A11" s="109" t="s">
        <v>7</v>
      </c>
      <c r="B11" s="109"/>
      <c r="C11" s="109"/>
      <c r="D11" s="46">
        <v>184</v>
      </c>
      <c r="E11" s="52">
        <v>1203.2</v>
      </c>
      <c r="F11" s="46">
        <v>138</v>
      </c>
      <c r="G11" s="52">
        <v>1051.4</v>
      </c>
      <c r="I11" s="66"/>
      <c r="J11" s="66"/>
      <c r="K11" s="66"/>
      <c r="L11" s="66"/>
    </row>
    <row r="12" spans="1:12" s="12" customFormat="1" ht="11.25" customHeight="1">
      <c r="A12" s="57"/>
      <c r="B12" s="109" t="s">
        <v>8</v>
      </c>
      <c r="C12" s="109"/>
      <c r="D12" s="46">
        <v>87</v>
      </c>
      <c r="E12" s="52">
        <v>641.9</v>
      </c>
      <c r="F12" s="46">
        <v>64</v>
      </c>
      <c r="G12" s="52">
        <v>528.3</v>
      </c>
      <c r="I12" s="66"/>
      <c r="J12" s="66"/>
      <c r="K12" s="66"/>
      <c r="L12" s="66"/>
    </row>
    <row r="13" spans="1:12" s="12" customFormat="1" ht="11.25" customHeight="1">
      <c r="A13" s="57"/>
      <c r="B13" s="109" t="s">
        <v>22</v>
      </c>
      <c r="C13" s="109"/>
      <c r="D13" s="46">
        <v>23</v>
      </c>
      <c r="E13" s="52">
        <v>35.6</v>
      </c>
      <c r="F13" s="46">
        <v>17</v>
      </c>
      <c r="G13" s="52">
        <v>35.4</v>
      </c>
      <c r="I13" s="66"/>
      <c r="J13" s="66"/>
      <c r="K13" s="66"/>
      <c r="L13" s="66"/>
    </row>
    <row r="14" spans="1:12" s="12" customFormat="1" ht="11.25" customHeight="1">
      <c r="A14" s="57"/>
      <c r="B14" s="109" t="s">
        <v>55</v>
      </c>
      <c r="C14" s="109"/>
      <c r="D14" s="46">
        <v>1</v>
      </c>
      <c r="E14" s="52">
        <v>2.4</v>
      </c>
      <c r="F14" s="46">
        <v>1</v>
      </c>
      <c r="G14" s="46">
        <v>2.4</v>
      </c>
      <c r="I14" s="66"/>
      <c r="J14" s="66"/>
      <c r="K14" s="66"/>
      <c r="L14" s="66"/>
    </row>
    <row r="15" spans="1:12" s="12" customFormat="1" ht="11.25" customHeight="1">
      <c r="A15" s="57"/>
      <c r="B15" s="109" t="s">
        <v>19</v>
      </c>
      <c r="C15" s="109"/>
      <c r="D15" s="46">
        <v>52</v>
      </c>
      <c r="E15" s="52">
        <v>200.4</v>
      </c>
      <c r="F15" s="46">
        <v>46</v>
      </c>
      <c r="G15" s="52">
        <v>184.4</v>
      </c>
      <c r="I15" s="66"/>
      <c r="J15" s="66"/>
      <c r="K15" s="66"/>
      <c r="L15" s="66"/>
    </row>
    <row r="16" spans="1:12" s="12" customFormat="1" ht="11.25" customHeight="1">
      <c r="A16" s="57"/>
      <c r="B16" s="109" t="s">
        <v>56</v>
      </c>
      <c r="C16" s="109"/>
      <c r="D16" s="46">
        <v>0</v>
      </c>
      <c r="E16" s="52">
        <v>0</v>
      </c>
      <c r="F16" s="46">
        <v>0</v>
      </c>
      <c r="G16" s="52">
        <v>0</v>
      </c>
      <c r="I16" s="66"/>
      <c r="J16" s="66"/>
      <c r="K16" s="66"/>
      <c r="L16" s="66"/>
    </row>
    <row r="17" spans="1:12" s="12" customFormat="1" ht="11.25" customHeight="1">
      <c r="A17" s="57"/>
      <c r="B17" s="109" t="s">
        <v>57</v>
      </c>
      <c r="C17" s="109"/>
      <c r="D17" s="46">
        <v>23</v>
      </c>
      <c r="E17" s="52">
        <v>117.4</v>
      </c>
      <c r="F17" s="46">
        <v>18</v>
      </c>
      <c r="G17" s="52">
        <v>105.8</v>
      </c>
      <c r="I17" s="66"/>
      <c r="J17" s="66"/>
      <c r="K17" s="66"/>
      <c r="L17" s="66"/>
    </row>
    <row r="18" spans="1:12" s="12" customFormat="1" ht="11.25" customHeight="1">
      <c r="A18" s="57"/>
      <c r="B18" s="109" t="s">
        <v>58</v>
      </c>
      <c r="C18" s="109"/>
      <c r="D18" s="46">
        <v>7</v>
      </c>
      <c r="E18" s="52">
        <v>15.8</v>
      </c>
      <c r="F18" s="46">
        <v>7</v>
      </c>
      <c r="G18" s="52">
        <v>15.8</v>
      </c>
      <c r="I18" s="66"/>
      <c r="J18" s="66"/>
      <c r="K18" s="66"/>
      <c r="L18" s="66"/>
    </row>
    <row r="19" spans="1:12" s="12" customFormat="1" ht="11.25" customHeight="1">
      <c r="A19" s="57"/>
      <c r="B19" s="109" t="s">
        <v>59</v>
      </c>
      <c r="C19" s="109"/>
      <c r="D19" s="46">
        <v>2</v>
      </c>
      <c r="E19" s="52">
        <v>7.2</v>
      </c>
      <c r="F19" s="46">
        <v>2</v>
      </c>
      <c r="G19" s="52">
        <v>7.2</v>
      </c>
      <c r="I19" s="66"/>
      <c r="J19" s="66"/>
      <c r="K19" s="66"/>
      <c r="L19" s="66"/>
    </row>
    <row r="20" spans="1:12" s="12" customFormat="1" ht="11.25" customHeight="1">
      <c r="A20" s="57"/>
      <c r="B20" s="109" t="s">
        <v>60</v>
      </c>
      <c r="C20" s="109"/>
      <c r="D20" s="46">
        <v>83</v>
      </c>
      <c r="E20" s="52">
        <v>139.4</v>
      </c>
      <c r="F20" s="46">
        <v>64</v>
      </c>
      <c r="G20" s="52">
        <v>134.3</v>
      </c>
      <c r="I20" s="66"/>
      <c r="J20" s="66"/>
      <c r="K20" s="66"/>
      <c r="L20" s="66"/>
    </row>
    <row r="21" spans="1:12" s="12" customFormat="1" ht="11.25" customHeight="1">
      <c r="A21" s="58"/>
      <c r="B21" s="110" t="s">
        <v>61</v>
      </c>
      <c r="C21" s="110"/>
      <c r="D21" s="47">
        <v>29</v>
      </c>
      <c r="E21" s="53">
        <v>43</v>
      </c>
      <c r="F21" s="47">
        <v>23</v>
      </c>
      <c r="G21" s="53">
        <v>37.8</v>
      </c>
      <c r="I21" s="66"/>
      <c r="J21" s="66"/>
      <c r="K21" s="66"/>
      <c r="L21" s="66"/>
    </row>
    <row r="22" spans="1:12" s="12" customFormat="1" ht="11.25" customHeight="1">
      <c r="A22" s="109" t="s">
        <v>62</v>
      </c>
      <c r="B22" s="109"/>
      <c r="C22" s="109"/>
      <c r="D22" s="46">
        <v>121</v>
      </c>
      <c r="E22" s="52">
        <v>421.9</v>
      </c>
      <c r="F22" s="46">
        <v>99</v>
      </c>
      <c r="G22" s="52">
        <v>374.6</v>
      </c>
      <c r="I22" s="66"/>
      <c r="J22" s="66"/>
      <c r="K22" s="66"/>
      <c r="L22" s="66"/>
    </row>
    <row r="23" spans="1:12" s="12" customFormat="1" ht="11.25" customHeight="1">
      <c r="A23" s="109" t="s">
        <v>63</v>
      </c>
      <c r="B23" s="113"/>
      <c r="C23" s="113"/>
      <c r="D23" s="46">
        <v>989</v>
      </c>
      <c r="E23" s="52">
        <v>11488.9</v>
      </c>
      <c r="F23" s="46">
        <v>563</v>
      </c>
      <c r="G23" s="52">
        <v>9132.1</v>
      </c>
      <c r="I23" s="66"/>
      <c r="J23" s="66"/>
      <c r="K23" s="66"/>
      <c r="L23" s="66"/>
    </row>
    <row r="24" spans="1:12" s="12" customFormat="1" ht="11.25" customHeight="1">
      <c r="A24" s="110" t="s">
        <v>29</v>
      </c>
      <c r="B24" s="110"/>
      <c r="C24" s="110"/>
      <c r="D24" s="46">
        <v>573</v>
      </c>
      <c r="E24" s="52">
        <v>987.8</v>
      </c>
      <c r="F24" s="46">
        <v>324</v>
      </c>
      <c r="G24" s="52">
        <v>847.2</v>
      </c>
      <c r="I24" s="66"/>
      <c r="J24" s="66"/>
      <c r="K24" s="66"/>
      <c r="L24" s="66"/>
    </row>
    <row r="25" spans="1:12" s="12" customFormat="1" ht="11.25" customHeight="1">
      <c r="A25" s="57"/>
      <c r="B25" s="109" t="s">
        <v>30</v>
      </c>
      <c r="C25" s="109"/>
      <c r="D25" s="46">
        <v>493</v>
      </c>
      <c r="E25" s="52">
        <v>761.2</v>
      </c>
      <c r="F25" s="46">
        <v>278</v>
      </c>
      <c r="G25" s="52">
        <v>649.8</v>
      </c>
      <c r="I25" s="66"/>
      <c r="J25" s="66"/>
      <c r="K25" s="66"/>
      <c r="L25" s="66"/>
    </row>
    <row r="26" spans="1:12" s="12" customFormat="1" ht="11.25" customHeight="1">
      <c r="A26" s="57"/>
      <c r="B26" s="109" t="s">
        <v>64</v>
      </c>
      <c r="C26" s="109"/>
      <c r="D26" s="54">
        <v>65</v>
      </c>
      <c r="E26" s="55">
        <v>17.3</v>
      </c>
      <c r="F26" s="54">
        <v>44</v>
      </c>
      <c r="G26" s="55">
        <v>13.6</v>
      </c>
      <c r="I26" s="66"/>
      <c r="J26" s="66"/>
      <c r="K26" s="66"/>
      <c r="L26" s="66"/>
    </row>
    <row r="27" spans="1:12" s="12" customFormat="1" ht="11.25" customHeight="1">
      <c r="A27" s="58"/>
      <c r="B27" s="109" t="s">
        <v>31</v>
      </c>
      <c r="C27" s="109"/>
      <c r="D27" s="54">
        <v>126</v>
      </c>
      <c r="E27" s="55">
        <v>209.3</v>
      </c>
      <c r="F27" s="54">
        <v>88</v>
      </c>
      <c r="G27" s="55">
        <v>183.7</v>
      </c>
      <c r="I27" s="66"/>
      <c r="J27" s="66"/>
      <c r="K27" s="66"/>
      <c r="L27" s="66"/>
    </row>
    <row r="28" spans="1:12" s="12" customFormat="1" ht="11.25" customHeight="1">
      <c r="A28" s="110" t="s">
        <v>65</v>
      </c>
      <c r="B28" s="110"/>
      <c r="C28" s="110"/>
      <c r="D28" s="47">
        <v>197</v>
      </c>
      <c r="E28" s="53">
        <v>164.4</v>
      </c>
      <c r="F28" s="47">
        <v>169</v>
      </c>
      <c r="G28" s="53">
        <v>158</v>
      </c>
      <c r="I28" s="66"/>
      <c r="J28" s="66"/>
      <c r="K28" s="66"/>
      <c r="L28" s="66"/>
    </row>
    <row r="29" spans="1:12" s="12" customFormat="1" ht="11.25" customHeight="1">
      <c r="A29" s="57"/>
      <c r="B29" s="109" t="s">
        <v>32</v>
      </c>
      <c r="C29" s="109"/>
      <c r="D29" s="46">
        <v>71</v>
      </c>
      <c r="E29" s="52">
        <v>74.5</v>
      </c>
      <c r="F29" s="46">
        <v>66</v>
      </c>
      <c r="G29" s="52">
        <v>73.1</v>
      </c>
      <c r="I29" s="66"/>
      <c r="J29" s="66"/>
      <c r="K29" s="66"/>
      <c r="L29" s="66"/>
    </row>
    <row r="30" spans="1:12" s="12" customFormat="1" ht="11.25" customHeight="1">
      <c r="A30" s="57"/>
      <c r="B30" s="111" t="s">
        <v>66</v>
      </c>
      <c r="C30" s="111"/>
      <c r="D30" s="59">
        <v>138</v>
      </c>
      <c r="E30" s="60">
        <v>89.9</v>
      </c>
      <c r="F30" s="59">
        <v>113</v>
      </c>
      <c r="G30" s="60">
        <v>84.9</v>
      </c>
      <c r="I30" s="66"/>
      <c r="J30" s="66"/>
      <c r="K30" s="66"/>
      <c r="L30" s="66"/>
    </row>
    <row r="31" spans="1:7" s="20" customFormat="1" ht="4.5" customHeight="1">
      <c r="A31" s="141"/>
      <c r="B31" s="141"/>
      <c r="C31" s="141"/>
      <c r="D31" s="141"/>
      <c r="E31" s="141"/>
      <c r="F31" s="141"/>
      <c r="G31" s="141"/>
    </row>
    <row r="32" spans="1:7" s="21" customFormat="1" ht="22.5" customHeight="1">
      <c r="A32" s="142" t="s">
        <v>69</v>
      </c>
      <c r="B32" s="142"/>
      <c r="C32" s="142"/>
      <c r="D32" s="142"/>
      <c r="E32" s="142"/>
      <c r="F32" s="142"/>
      <c r="G32" s="142"/>
    </row>
    <row r="33" spans="1:7" s="20" customFormat="1" ht="4.5" customHeight="1">
      <c r="A33" s="143"/>
      <c r="B33" s="143"/>
      <c r="C33" s="143"/>
      <c r="D33" s="143"/>
      <c r="E33" s="143"/>
      <c r="F33" s="143"/>
      <c r="G33" s="143"/>
    </row>
    <row r="34" spans="1:7" s="22" customFormat="1" ht="11.25">
      <c r="A34" s="143" t="s">
        <v>67</v>
      </c>
      <c r="B34" s="143"/>
      <c r="C34" s="143"/>
      <c r="D34" s="143"/>
      <c r="E34" s="143"/>
      <c r="F34" s="143"/>
      <c r="G34" s="143"/>
    </row>
    <row r="35" spans="1:7" s="20" customFormat="1" ht="5.25" customHeight="1">
      <c r="A35" s="143"/>
      <c r="B35" s="143"/>
      <c r="C35" s="143"/>
      <c r="D35" s="143"/>
      <c r="E35" s="143"/>
      <c r="F35" s="143"/>
      <c r="G35" s="143"/>
    </row>
    <row r="36" spans="1:7" s="23" customFormat="1" ht="11.25" customHeight="1">
      <c r="A36" s="143" t="s">
        <v>82</v>
      </c>
      <c r="B36" s="143"/>
      <c r="C36" s="143"/>
      <c r="D36" s="143"/>
      <c r="E36" s="143"/>
      <c r="F36" s="143"/>
      <c r="G36" s="143"/>
    </row>
    <row r="37" spans="1:7" s="23" customFormat="1" ht="11.25" customHeight="1">
      <c r="A37" s="143" t="s">
        <v>52</v>
      </c>
      <c r="B37" s="143"/>
      <c r="C37" s="143"/>
      <c r="D37" s="143"/>
      <c r="E37" s="143"/>
      <c r="F37" s="143"/>
      <c r="G37" s="143"/>
    </row>
  </sheetData>
  <sheetProtection/>
  <mergeCells count="43">
    <mergeCell ref="A1:G1"/>
    <mergeCell ref="A2:G2"/>
    <mergeCell ref="A3:G3"/>
    <mergeCell ref="A4:G4"/>
    <mergeCell ref="A5:C5"/>
    <mergeCell ref="D5:E5"/>
    <mergeCell ref="F5:G5"/>
    <mergeCell ref="A6:C6"/>
    <mergeCell ref="D6:E6"/>
    <mergeCell ref="F6:G6"/>
    <mergeCell ref="A7:C7"/>
    <mergeCell ref="D7:E7"/>
    <mergeCell ref="F7:G7"/>
    <mergeCell ref="A8:C8"/>
    <mergeCell ref="A9:C9"/>
    <mergeCell ref="A10:C10"/>
    <mergeCell ref="A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A22:C22"/>
    <mergeCell ref="A23:C23"/>
    <mergeCell ref="A24:C24"/>
    <mergeCell ref="B25:C25"/>
    <mergeCell ref="B26:C26"/>
    <mergeCell ref="B27:C27"/>
    <mergeCell ref="A28:C28"/>
    <mergeCell ref="B29:C29"/>
    <mergeCell ref="B30:C30"/>
    <mergeCell ref="A31:G31"/>
    <mergeCell ref="A32:G32"/>
    <mergeCell ref="A33:G33"/>
    <mergeCell ref="A34:G34"/>
    <mergeCell ref="A35:G35"/>
    <mergeCell ref="A36:G36"/>
    <mergeCell ref="A37:G37"/>
  </mergeCells>
  <printOptions/>
  <pageMargins left="0" right="0" top="0" bottom="0" header="0" footer="0"/>
  <pageSetup horizontalDpi="1200" verticalDpi="12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" sqref="A1:G1"/>
    </sheetView>
  </sheetViews>
  <sheetFormatPr defaultColWidth="9.140625" defaultRowHeight="12.75"/>
  <cols>
    <col min="1" max="2" width="2.7109375" style="2" customWidth="1"/>
    <col min="3" max="3" width="39.140625" style="2" customWidth="1"/>
    <col min="4" max="7" width="12.7109375" style="3" customWidth="1"/>
    <col min="8" max="16384" width="9.140625" style="1" customWidth="1"/>
  </cols>
  <sheetData>
    <row r="1" spans="1:7" s="4" customFormat="1" ht="15" customHeight="1">
      <c r="A1" s="128"/>
      <c r="B1" s="128"/>
      <c r="C1" s="128"/>
      <c r="D1" s="128"/>
      <c r="E1" s="128"/>
      <c r="F1" s="128"/>
      <c r="G1" s="128"/>
    </row>
    <row r="2" spans="1:7" s="5" customFormat="1" ht="27.75" customHeight="1">
      <c r="A2" s="129" t="s">
        <v>80</v>
      </c>
      <c r="B2" s="129"/>
      <c r="C2" s="129"/>
      <c r="D2" s="129"/>
      <c r="E2" s="129"/>
      <c r="F2" s="129"/>
      <c r="G2" s="129"/>
    </row>
    <row r="3" spans="1:7" s="4" customFormat="1" ht="14.25" customHeight="1">
      <c r="A3" s="130"/>
      <c r="B3" s="130"/>
      <c r="C3" s="130"/>
      <c r="D3" s="130"/>
      <c r="E3" s="130"/>
      <c r="F3" s="130"/>
      <c r="G3" s="130"/>
    </row>
    <row r="4" spans="1:7" s="4" customFormat="1" ht="14.25" customHeight="1">
      <c r="A4" s="131"/>
      <c r="B4" s="131"/>
      <c r="C4" s="131"/>
      <c r="D4" s="131"/>
      <c r="E4" s="131"/>
      <c r="F4" s="131"/>
      <c r="G4" s="131"/>
    </row>
    <row r="5" spans="1:7" s="7" customFormat="1" ht="12" customHeight="1">
      <c r="A5" s="132"/>
      <c r="B5" s="132"/>
      <c r="C5" s="132"/>
      <c r="D5" s="133" t="s">
        <v>1</v>
      </c>
      <c r="E5" s="134"/>
      <c r="F5" s="133" t="s">
        <v>2</v>
      </c>
      <c r="G5" s="135"/>
    </row>
    <row r="6" spans="1:7" s="7" customFormat="1" ht="12" customHeight="1">
      <c r="A6" s="136"/>
      <c r="B6" s="136"/>
      <c r="C6" s="136"/>
      <c r="D6" s="137"/>
      <c r="E6" s="138"/>
      <c r="F6" s="137"/>
      <c r="G6" s="139"/>
    </row>
    <row r="7" spans="1:7" s="7" customFormat="1" ht="12" customHeight="1">
      <c r="A7" s="136"/>
      <c r="B7" s="136"/>
      <c r="C7" s="136"/>
      <c r="D7" s="136"/>
      <c r="E7" s="136"/>
      <c r="F7" s="136"/>
      <c r="G7" s="136"/>
    </row>
    <row r="8" spans="1:7" s="7" customFormat="1" ht="12" customHeight="1">
      <c r="A8" s="136"/>
      <c r="B8" s="136"/>
      <c r="C8" s="136"/>
      <c r="D8" s="6" t="s">
        <v>3</v>
      </c>
      <c r="E8" s="6" t="s">
        <v>4</v>
      </c>
      <c r="F8" s="6" t="s">
        <v>3</v>
      </c>
      <c r="G8" s="6" t="s">
        <v>4</v>
      </c>
    </row>
    <row r="9" spans="1:7" s="7" customFormat="1" ht="12" customHeight="1">
      <c r="A9" s="140"/>
      <c r="B9" s="140"/>
      <c r="C9" s="140"/>
      <c r="D9" s="8" t="s">
        <v>5</v>
      </c>
      <c r="E9" s="8" t="s">
        <v>6</v>
      </c>
      <c r="F9" s="8" t="s">
        <v>5</v>
      </c>
      <c r="G9" s="8" t="s">
        <v>6</v>
      </c>
    </row>
    <row r="10" spans="1:7" s="9" customFormat="1" ht="11.25" customHeight="1">
      <c r="A10" s="116" t="s">
        <v>1</v>
      </c>
      <c r="B10" s="116"/>
      <c r="C10" s="116"/>
      <c r="D10" s="50">
        <v>1145</v>
      </c>
      <c r="E10" s="51">
        <v>14680.8</v>
      </c>
      <c r="F10" s="50">
        <v>668</v>
      </c>
      <c r="G10" s="51">
        <v>12190.8</v>
      </c>
    </row>
    <row r="11" spans="1:7" s="12" customFormat="1" ht="11.25" customHeight="1">
      <c r="A11" s="109" t="s">
        <v>7</v>
      </c>
      <c r="B11" s="109"/>
      <c r="C11" s="109"/>
      <c r="D11" s="46">
        <v>184</v>
      </c>
      <c r="E11" s="52">
        <v>1231.7</v>
      </c>
      <c r="F11" s="46">
        <v>135</v>
      </c>
      <c r="G11" s="52">
        <v>1078.3</v>
      </c>
    </row>
    <row r="12" spans="1:7" s="12" customFormat="1" ht="11.25" customHeight="1">
      <c r="A12" s="57"/>
      <c r="B12" s="109" t="s">
        <v>8</v>
      </c>
      <c r="C12" s="109"/>
      <c r="D12" s="46">
        <v>90</v>
      </c>
      <c r="E12" s="52">
        <v>671</v>
      </c>
      <c r="F12" s="46">
        <v>65</v>
      </c>
      <c r="G12" s="52">
        <v>556.8</v>
      </c>
    </row>
    <row r="13" spans="1:7" s="12" customFormat="1" ht="11.25" customHeight="1">
      <c r="A13" s="57"/>
      <c r="B13" s="109" t="s">
        <v>22</v>
      </c>
      <c r="C13" s="109"/>
      <c r="D13" s="46">
        <v>22</v>
      </c>
      <c r="E13" s="52">
        <v>40.5</v>
      </c>
      <c r="F13" s="46">
        <v>17</v>
      </c>
      <c r="G13" s="52">
        <v>40.4</v>
      </c>
    </row>
    <row r="14" spans="1:7" s="12" customFormat="1" ht="11.25" customHeight="1">
      <c r="A14" s="57"/>
      <c r="B14" s="109" t="s">
        <v>55</v>
      </c>
      <c r="C14" s="109"/>
      <c r="D14" s="46">
        <v>1</v>
      </c>
      <c r="E14" s="52">
        <v>1.8</v>
      </c>
      <c r="F14" s="46">
        <v>1</v>
      </c>
      <c r="G14" s="46">
        <v>1.8</v>
      </c>
    </row>
    <row r="15" spans="1:7" s="12" customFormat="1" ht="11.25" customHeight="1">
      <c r="A15" s="57"/>
      <c r="B15" s="109" t="s">
        <v>19</v>
      </c>
      <c r="C15" s="109"/>
      <c r="D15" s="46">
        <v>53</v>
      </c>
      <c r="E15" s="52">
        <v>194</v>
      </c>
      <c r="F15" s="46">
        <v>47</v>
      </c>
      <c r="G15" s="52">
        <v>177.6</v>
      </c>
    </row>
    <row r="16" spans="1:7" s="12" customFormat="1" ht="11.25" customHeight="1">
      <c r="A16" s="57"/>
      <c r="B16" s="109" t="s">
        <v>56</v>
      </c>
      <c r="C16" s="109"/>
      <c r="D16" s="46">
        <v>0</v>
      </c>
      <c r="E16" s="52">
        <v>0</v>
      </c>
      <c r="F16" s="46">
        <v>0</v>
      </c>
      <c r="G16" s="52">
        <v>0</v>
      </c>
    </row>
    <row r="17" spans="1:7" s="12" customFormat="1" ht="11.25" customHeight="1">
      <c r="A17" s="57"/>
      <c r="B17" s="109" t="s">
        <v>57</v>
      </c>
      <c r="C17" s="109"/>
      <c r="D17" s="46">
        <v>27</v>
      </c>
      <c r="E17" s="52">
        <v>123.8</v>
      </c>
      <c r="F17" s="46">
        <v>21</v>
      </c>
      <c r="G17" s="52">
        <v>112.7</v>
      </c>
    </row>
    <row r="18" spans="1:7" s="12" customFormat="1" ht="11.25" customHeight="1">
      <c r="A18" s="57"/>
      <c r="B18" s="109" t="s">
        <v>58</v>
      </c>
      <c r="C18" s="109"/>
      <c r="D18" s="46">
        <v>6</v>
      </c>
      <c r="E18" s="52">
        <v>16.3</v>
      </c>
      <c r="F18" s="46">
        <v>6</v>
      </c>
      <c r="G18" s="52">
        <v>16.3</v>
      </c>
    </row>
    <row r="19" spans="1:7" s="12" customFormat="1" ht="11.25" customHeight="1">
      <c r="A19" s="57"/>
      <c r="B19" s="109" t="s">
        <v>59</v>
      </c>
      <c r="C19" s="109"/>
      <c r="D19" s="46">
        <v>2</v>
      </c>
      <c r="E19" s="52">
        <v>4.8</v>
      </c>
      <c r="F19" s="46">
        <v>2</v>
      </c>
      <c r="G19" s="52">
        <v>4.8</v>
      </c>
    </row>
    <row r="20" spans="1:7" s="12" customFormat="1" ht="11.25" customHeight="1">
      <c r="A20" s="57"/>
      <c r="B20" s="109" t="s">
        <v>60</v>
      </c>
      <c r="C20" s="109"/>
      <c r="D20" s="46">
        <v>82</v>
      </c>
      <c r="E20" s="52">
        <v>144.4</v>
      </c>
      <c r="F20" s="46">
        <v>64</v>
      </c>
      <c r="G20" s="52">
        <v>141.5</v>
      </c>
    </row>
    <row r="21" spans="1:7" s="12" customFormat="1" ht="11.25" customHeight="1">
      <c r="A21" s="58"/>
      <c r="B21" s="110" t="s">
        <v>61</v>
      </c>
      <c r="C21" s="110"/>
      <c r="D21" s="47">
        <v>27</v>
      </c>
      <c r="E21" s="53">
        <v>35.1</v>
      </c>
      <c r="F21" s="47">
        <v>18</v>
      </c>
      <c r="G21" s="53">
        <v>26.4</v>
      </c>
    </row>
    <row r="22" spans="1:7" s="12" customFormat="1" ht="11.25" customHeight="1">
      <c r="A22" s="109" t="s">
        <v>62</v>
      </c>
      <c r="B22" s="109"/>
      <c r="C22" s="109"/>
      <c r="D22" s="46">
        <v>125</v>
      </c>
      <c r="E22" s="52">
        <v>421.2</v>
      </c>
      <c r="F22" s="46">
        <v>100</v>
      </c>
      <c r="G22" s="52">
        <v>365.1</v>
      </c>
    </row>
    <row r="23" spans="1:7" s="12" customFormat="1" ht="11.25" customHeight="1">
      <c r="A23" s="109" t="s">
        <v>63</v>
      </c>
      <c r="B23" s="113"/>
      <c r="C23" s="113"/>
      <c r="D23" s="46">
        <v>1015</v>
      </c>
      <c r="E23" s="52">
        <v>11881</v>
      </c>
      <c r="F23" s="46">
        <v>618</v>
      </c>
      <c r="G23" s="52">
        <v>9741.7</v>
      </c>
    </row>
    <row r="24" spans="1:7" s="12" customFormat="1" ht="11.25" customHeight="1">
      <c r="A24" s="110" t="s">
        <v>29</v>
      </c>
      <c r="B24" s="110"/>
      <c r="C24" s="110"/>
      <c r="D24" s="46">
        <v>572</v>
      </c>
      <c r="E24" s="52">
        <v>981.8</v>
      </c>
      <c r="F24" s="46">
        <v>331</v>
      </c>
      <c r="G24" s="52">
        <v>846</v>
      </c>
    </row>
    <row r="25" spans="1:7" s="12" customFormat="1" ht="11.25" customHeight="1">
      <c r="A25" s="57"/>
      <c r="B25" s="109" t="s">
        <v>30</v>
      </c>
      <c r="C25" s="109"/>
      <c r="D25" s="46">
        <v>490</v>
      </c>
      <c r="E25" s="52">
        <v>757.4</v>
      </c>
      <c r="F25" s="46">
        <v>283</v>
      </c>
      <c r="G25" s="52">
        <v>650.7</v>
      </c>
    </row>
    <row r="26" spans="1:7" s="12" customFormat="1" ht="11.25" customHeight="1">
      <c r="A26" s="57"/>
      <c r="B26" s="109" t="s">
        <v>64</v>
      </c>
      <c r="C26" s="109"/>
      <c r="D26" s="54">
        <v>70</v>
      </c>
      <c r="E26" s="55">
        <v>20.6</v>
      </c>
      <c r="F26" s="54">
        <v>49</v>
      </c>
      <c r="G26" s="55">
        <v>17.3</v>
      </c>
    </row>
    <row r="27" spans="1:7" s="12" customFormat="1" ht="11.25" customHeight="1">
      <c r="A27" s="58"/>
      <c r="B27" s="109" t="s">
        <v>31</v>
      </c>
      <c r="C27" s="109"/>
      <c r="D27" s="54">
        <v>126</v>
      </c>
      <c r="E27" s="55">
        <v>203.8</v>
      </c>
      <c r="F27" s="54">
        <v>88</v>
      </c>
      <c r="G27" s="55">
        <v>178.1</v>
      </c>
    </row>
    <row r="28" spans="1:7" s="12" customFormat="1" ht="11.25" customHeight="1">
      <c r="A28" s="110" t="s">
        <v>65</v>
      </c>
      <c r="B28" s="110"/>
      <c r="C28" s="110"/>
      <c r="D28" s="47">
        <v>184</v>
      </c>
      <c r="E28" s="53">
        <v>165.1</v>
      </c>
      <c r="F28" s="47">
        <v>162</v>
      </c>
      <c r="G28" s="53">
        <v>159.6</v>
      </c>
    </row>
    <row r="29" spans="1:7" s="12" customFormat="1" ht="11.25" customHeight="1">
      <c r="A29" s="57"/>
      <c r="B29" s="109" t="s">
        <v>32</v>
      </c>
      <c r="C29" s="109"/>
      <c r="D29" s="46">
        <v>72</v>
      </c>
      <c r="E29" s="52">
        <v>76.3</v>
      </c>
      <c r="F29" s="46">
        <v>66</v>
      </c>
      <c r="G29" s="52">
        <v>75.5</v>
      </c>
    </row>
    <row r="30" spans="1:7" s="12" customFormat="1" ht="11.25" customHeight="1">
      <c r="A30" s="57"/>
      <c r="B30" s="111" t="s">
        <v>66</v>
      </c>
      <c r="C30" s="111"/>
      <c r="D30" s="59">
        <v>125</v>
      </c>
      <c r="E30" s="60">
        <v>88.8</v>
      </c>
      <c r="F30" s="59">
        <v>108</v>
      </c>
      <c r="G30" s="60">
        <v>84.1</v>
      </c>
    </row>
    <row r="31" spans="1:7" s="20" customFormat="1" ht="4.5" customHeight="1">
      <c r="A31" s="141"/>
      <c r="B31" s="141"/>
      <c r="C31" s="141"/>
      <c r="D31" s="141"/>
      <c r="E31" s="141"/>
      <c r="F31" s="141"/>
      <c r="G31" s="141"/>
    </row>
    <row r="32" spans="1:7" s="21" customFormat="1" ht="22.5" customHeight="1">
      <c r="A32" s="142" t="s">
        <v>69</v>
      </c>
      <c r="B32" s="142"/>
      <c r="C32" s="142"/>
      <c r="D32" s="142"/>
      <c r="E32" s="142"/>
      <c r="F32" s="142"/>
      <c r="G32" s="142"/>
    </row>
    <row r="33" spans="1:7" s="20" customFormat="1" ht="4.5" customHeight="1">
      <c r="A33" s="143"/>
      <c r="B33" s="143"/>
      <c r="C33" s="143"/>
      <c r="D33" s="143"/>
      <c r="E33" s="143"/>
      <c r="F33" s="143"/>
      <c r="G33" s="143"/>
    </row>
    <row r="34" spans="1:7" s="22" customFormat="1" ht="11.25">
      <c r="A34" s="143" t="s">
        <v>67</v>
      </c>
      <c r="B34" s="143"/>
      <c r="C34" s="143"/>
      <c r="D34" s="143"/>
      <c r="E34" s="143"/>
      <c r="F34" s="143"/>
      <c r="G34" s="143"/>
    </row>
    <row r="35" spans="1:7" s="20" customFormat="1" ht="5.25" customHeight="1">
      <c r="A35" s="143"/>
      <c r="B35" s="143"/>
      <c r="C35" s="143"/>
      <c r="D35" s="143"/>
      <c r="E35" s="143"/>
      <c r="F35" s="143"/>
      <c r="G35" s="143"/>
    </row>
    <row r="36" spans="1:7" s="23" customFormat="1" ht="11.25" customHeight="1">
      <c r="A36" s="143" t="s">
        <v>79</v>
      </c>
      <c r="B36" s="143"/>
      <c r="C36" s="143"/>
      <c r="D36" s="143"/>
      <c r="E36" s="143"/>
      <c r="F36" s="143"/>
      <c r="G36" s="143"/>
    </row>
    <row r="37" spans="1:7" s="23" customFormat="1" ht="11.25" customHeight="1">
      <c r="A37" s="143" t="s">
        <v>52</v>
      </c>
      <c r="B37" s="143"/>
      <c r="C37" s="143"/>
      <c r="D37" s="143"/>
      <c r="E37" s="143"/>
      <c r="F37" s="143"/>
      <c r="G37" s="143"/>
    </row>
    <row r="38" ht="12.75">
      <c r="D38" s="61"/>
    </row>
  </sheetData>
  <sheetProtection/>
  <mergeCells count="43">
    <mergeCell ref="A32:G32"/>
    <mergeCell ref="A33:G33"/>
    <mergeCell ref="A34:G34"/>
    <mergeCell ref="A35:G35"/>
    <mergeCell ref="A36:G36"/>
    <mergeCell ref="A37:G37"/>
    <mergeCell ref="B26:C26"/>
    <mergeCell ref="B27:C27"/>
    <mergeCell ref="A28:C28"/>
    <mergeCell ref="B29:C29"/>
    <mergeCell ref="B30:C30"/>
    <mergeCell ref="A31:G31"/>
    <mergeCell ref="B20:C20"/>
    <mergeCell ref="B21:C21"/>
    <mergeCell ref="A22:C22"/>
    <mergeCell ref="A23:C23"/>
    <mergeCell ref="A24:C24"/>
    <mergeCell ref="B25:C25"/>
    <mergeCell ref="B14:C14"/>
    <mergeCell ref="B15:C15"/>
    <mergeCell ref="B16:C16"/>
    <mergeCell ref="B17:C17"/>
    <mergeCell ref="B18:C18"/>
    <mergeCell ref="B19:C19"/>
    <mergeCell ref="A8:C8"/>
    <mergeCell ref="A9:C9"/>
    <mergeCell ref="A10:C10"/>
    <mergeCell ref="A11:C11"/>
    <mergeCell ref="B12:C12"/>
    <mergeCell ref="B13:C13"/>
    <mergeCell ref="A6:C6"/>
    <mergeCell ref="D6:E6"/>
    <mergeCell ref="F6:G6"/>
    <mergeCell ref="A7:C7"/>
    <mergeCell ref="D7:E7"/>
    <mergeCell ref="F7:G7"/>
    <mergeCell ref="A1:G1"/>
    <mergeCell ref="A2:G2"/>
    <mergeCell ref="A3:G3"/>
    <mergeCell ref="A4:G4"/>
    <mergeCell ref="A5:C5"/>
    <mergeCell ref="D5:E5"/>
    <mergeCell ref="F5:G5"/>
  </mergeCells>
  <printOptions/>
  <pageMargins left="0.75" right="0.75" top="1" bottom="1" header="0.5" footer="0.5"/>
  <pageSetup horizontalDpi="1200" verticalDpi="12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CCI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Aziende agricole, aziende agricole a titolo principale e superficie agricola utile (in are), secondo il genere di utilizzazione del terreno, in Ticino, nel 2008</dc:title>
  <dc:subject/>
  <dc:creator>Piazzini Laura</dc:creator>
  <cp:keywords/>
  <dc:description/>
  <cp:lastModifiedBy>Oberti Gallo Alessandra / fust009</cp:lastModifiedBy>
  <cp:lastPrinted>2019-05-28T14:50:44Z</cp:lastPrinted>
  <dcterms:created xsi:type="dcterms:W3CDTF">2003-12-29T10:22:12Z</dcterms:created>
  <dcterms:modified xsi:type="dcterms:W3CDTF">2023-05-10T13:59:14Z</dcterms:modified>
  <cp:category/>
  <cp:version/>
  <cp:contentType/>
  <cp:contentStatus/>
</cp:coreProperties>
</file>