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TAT\Cds\GCds\Annuari\Cantone\2024\Tabelle aggiornate\01 Popolazione\"/>
    </mc:Choice>
  </mc:AlternateContent>
  <bookViews>
    <workbookView xWindow="0" yWindow="0" windowWidth="28770" windowHeight="11700"/>
  </bookViews>
  <sheets>
    <sheet name="Indice" sheetId="1" r:id="rId1"/>
    <sheet name="Foglio 01" sheetId="2" r:id="rId2"/>
    <sheet name="Foglio 02" sheetId="3" r:id="rId3"/>
    <sheet name="Foglio 03" sheetId="4" r:id="rId4"/>
    <sheet name="Foglio 04" sheetId="5" r:id="rId5"/>
    <sheet name="Foglio 05" sheetId="6" r:id="rId6"/>
    <sheet name="Foglio 06"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7" i="1"/>
  <c r="B6" i="1"/>
  <c r="B5" i="1"/>
  <c r="B4" i="1"/>
  <c r="B3" i="1"/>
</calcChain>
</file>

<file path=xl/sharedStrings.xml><?xml version="1.0" encoding="utf-8"?>
<sst xmlns="http://schemas.openxmlformats.org/spreadsheetml/2006/main" count="331" uniqueCount="153">
  <si>
    <t>Fonte: Rilevazione strutturale (RS), Ufficio federale di statistica, Neuchâtel</t>
  </si>
  <si>
    <r>
      <t>1</t>
    </r>
    <r>
      <rPr>
        <sz val="8"/>
        <rFont val="Arial"/>
        <family val="2"/>
      </rPr>
      <t>Intervallo di confidenza al 95%.</t>
    </r>
  </si>
  <si>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 I risultati tra parentesi si riferiscono a estrapolazioni basate su 49 o meno osservazioni, devono pertanto essere interpretati con molta precauzione.</t>
  </si>
  <si>
    <t>Giura</t>
  </si>
  <si>
    <t>Ginevra</t>
  </si>
  <si>
    <t>Neuchâtel</t>
  </si>
  <si>
    <t>Vallese</t>
  </si>
  <si>
    <t>Vaud</t>
  </si>
  <si>
    <t>Ticino</t>
  </si>
  <si>
    <t>Turgovia</t>
  </si>
  <si>
    <t>Argovia</t>
  </si>
  <si>
    <t>Grigioni</t>
  </si>
  <si>
    <t>San Gallo</t>
  </si>
  <si>
    <t>Appenzello Interno</t>
  </si>
  <si>
    <t>Appenzello Esterno</t>
  </si>
  <si>
    <t>Sciaffusa</t>
  </si>
  <si>
    <t>Basilea Campagna</t>
  </si>
  <si>
    <t>Basilea Città</t>
  </si>
  <si>
    <t>Soletta</t>
  </si>
  <si>
    <t>Friburgo</t>
  </si>
  <si>
    <t>Zugo</t>
  </si>
  <si>
    <t>Glarona</t>
  </si>
  <si>
    <t>Nidvaldo</t>
  </si>
  <si>
    <t>Obvaldo</t>
  </si>
  <si>
    <t>Svitto</t>
  </si>
  <si>
    <t>Uri</t>
  </si>
  <si>
    <t>Lucerna</t>
  </si>
  <si>
    <t>Berna</t>
  </si>
  <si>
    <t>Zurigo</t>
  </si>
  <si>
    <t>Svizzera</t>
  </si>
  <si>
    <t>Media</t>
  </si>
  <si>
    <r>
      <t>+/- %</t>
    </r>
    <r>
      <rPr>
        <vertAlign val="superscript"/>
        <sz val="8"/>
        <rFont val="Arial"/>
        <family val="2"/>
      </rPr>
      <t>1</t>
    </r>
  </si>
  <si>
    <t>5 e più pers.</t>
  </si>
  <si>
    <t>4 persone</t>
  </si>
  <si>
    <t>3 persone</t>
  </si>
  <si>
    <t>2 persone</t>
  </si>
  <si>
    <t>1 persona</t>
  </si>
  <si>
    <t>Totale</t>
  </si>
  <si>
    <t>Nazionalità dei membri</t>
  </si>
  <si>
    <t>Svizzeri</t>
  </si>
  <si>
    <t>Almeno una persona</t>
  </si>
  <si>
    <t>Stranieri</t>
  </si>
  <si>
    <t>Non codificabili</t>
  </si>
  <si>
    <t>svizzera e una straniera</t>
  </si>
  <si>
    <t>Ass.</t>
  </si>
  <si>
    <t>Dimensione dell'economia domestica</t>
  </si>
  <si>
    <t>X</t>
  </si>
  <si>
    <t>5 persone</t>
  </si>
  <si>
    <t>6 persone e più</t>
  </si>
  <si>
    <t>Economie domestiche di più famiglie</t>
  </si>
  <si>
    <t>Economie domestiche con una persona</t>
  </si>
  <si>
    <t>Economie domestiche non familiari di più persone</t>
  </si>
  <si>
    <t>Coppie senza figli</t>
  </si>
  <si>
    <t>Coppie sposate senza figli</t>
  </si>
  <si>
    <t>Coppie consensuali senza figli</t>
  </si>
  <si>
    <t>Coppie con figli</t>
  </si>
  <si>
    <t>Coppie sposate con almeno un figlio di meno di 25 anni, famiglie non ricomposte</t>
  </si>
  <si>
    <t>Coppie sposate con almeno un figlio di meno di 25 anni, famiglie ricomposte</t>
  </si>
  <si>
    <t>Coppie consensuali con almeno un figlio di meno di 25 anni, famiglie non ricomposte</t>
  </si>
  <si>
    <t>Coppie consensuali con almeno un figlio di meno di 25 anni, famiglie ricomposte</t>
  </si>
  <si>
    <t>Economie domestiche di un solo genitore</t>
  </si>
  <si>
    <t>Madre sola con almeno un figlio di meno di 25 anni</t>
  </si>
  <si>
    <t>Madre sola con figlio/i il più giovane di 25 e più anni</t>
  </si>
  <si>
    <t>Padre solo con almeno un figlio di meno di 25 anni</t>
  </si>
  <si>
    <t>Padre solo con figlio/i il più giovane di 25 anni e più anni</t>
  </si>
  <si>
    <t>Nessuna persona tra 0 e 15 anni</t>
  </si>
  <si>
    <t>5 persone e più</t>
  </si>
  <si>
    <t>Senza indicazione</t>
  </si>
  <si>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 I risultati tra parentesi si riferiscono a estrapolazioni basate su 49 o meno osservazioni, devono pertanto essere interpretati con molta precauzione; i risultati sostituiti da una X, riferiti a estrapolazioni basate su 4 o meno osservazioni, non sono pubblicati per motivi legati alla protezione dei dati.</t>
  </si>
  <si>
    <t>Economie domestiche con</t>
  </si>
  <si>
    <t>Coppie con almeno un figlio</t>
  </si>
  <si>
    <t xml:space="preserve">Coppie con figlio/i il più </t>
  </si>
  <si>
    <t xml:space="preserve">Genitori soli con almeno un </t>
  </si>
  <si>
    <t xml:space="preserve">Genitori soli con figlio/i il più </t>
  </si>
  <si>
    <t xml:space="preserve">Economie domestiche di </t>
  </si>
  <si>
    <t xml:space="preserve">Economie domestiche non  </t>
  </si>
  <si>
    <t>una persona</t>
  </si>
  <si>
    <t>di meno di 25 anni</t>
  </si>
  <si>
    <t>giovane di 25 anni o più</t>
  </si>
  <si>
    <t>figlio di meno di 25 anni</t>
  </si>
  <si>
    <t>più famiglie</t>
  </si>
  <si>
    <t>familiari di più persone</t>
  </si>
  <si>
    <t>%</t>
  </si>
  <si>
    <r>
      <t>+/- p.p.</t>
    </r>
    <r>
      <rPr>
        <vertAlign val="superscript"/>
        <sz val="8"/>
        <rFont val="Arial"/>
        <family val="2"/>
      </rPr>
      <t>1</t>
    </r>
  </si>
  <si>
    <t>Coppie sposate con figlio/i il più giovane di 25 anni o più</t>
  </si>
  <si>
    <t>Madre sola con figlio/i il più giovane di 25 anni o più</t>
  </si>
  <si>
    <t>Padre solo con figlio/i il più giovane di 25 anni o più</t>
  </si>
  <si>
    <t>Avvertenza: la Rilevazione strutturale considera la popolazione residente permanente di 15 e più anni che vive in economie domestiche. I diplomatici, i funzionari internazionali e i membri delle loro famiglie, così come le persone che abitano in collettività non sono considerate. Le persone interrogate hanno fornito delle informazioni su loro stesse, sull'economia domestica, sugli altri membri dell'economia domestica, così come sulle loro condizioni d'abitazione.</t>
  </si>
  <si>
    <t>Economie domestiche d'un solo genitore</t>
  </si>
  <si>
    <t>Numero medio di persone per</t>
  </si>
  <si>
    <t>Persone</t>
  </si>
  <si>
    <t>Economie domestiche</t>
  </si>
  <si>
    <t>Celibi/nubili</t>
  </si>
  <si>
    <t>Sposati</t>
  </si>
  <si>
    <t>Vedovi</t>
  </si>
  <si>
    <t>Divorziati</t>
  </si>
  <si>
    <r>
      <t>+/- %</t>
    </r>
    <r>
      <rPr>
        <vertAlign val="superscript"/>
        <sz val="9"/>
        <rFont val="Arial"/>
        <family val="2"/>
      </rPr>
      <t>1</t>
    </r>
  </si>
  <si>
    <t>15-24</t>
  </si>
  <si>
    <t>25-44</t>
  </si>
  <si>
    <t>45-64</t>
  </si>
  <si>
    <t>65 e più</t>
  </si>
  <si>
    <t>Uomini</t>
  </si>
  <si>
    <t>Donne</t>
  </si>
  <si>
    <t>Fonte</t>
  </si>
  <si>
    <t>Glossario</t>
  </si>
  <si>
    <t>Informazioni</t>
  </si>
  <si>
    <t>dfe-ustat.cids@ti.ch</t>
  </si>
  <si>
    <t>RS, UST</t>
  </si>
  <si>
    <t>T_010401_02_Foglio 01</t>
  </si>
  <si>
    <t>T_010401_02_Foglio 02</t>
  </si>
  <si>
    <t>T_010401_02_Foglio 03</t>
  </si>
  <si>
    <t>T_010401_02_Foglio 04</t>
  </si>
  <si>
    <t>T_010401_02_Foglio 05</t>
  </si>
  <si>
    <t>T_010401_02_Foglio 06</t>
  </si>
  <si>
    <t>Foglio 01</t>
  </si>
  <si>
    <t>Foglio 02</t>
  </si>
  <si>
    <t>Foglio 03</t>
  </si>
  <si>
    <t>Foglio 04</t>
  </si>
  <si>
    <t>Foglio 05</t>
  </si>
  <si>
    <t>Foglio 06</t>
  </si>
  <si>
    <t>Elaborazione e copyright</t>
  </si>
  <si>
    <t>La riproduzione è autorizzata  con la citazione della fonte</t>
  </si>
  <si>
    <t>Centro di informazione e documentazione statistica (CIDS)</t>
  </si>
  <si>
    <t>Tel.  +41 91 814 50 16</t>
  </si>
  <si>
    <t>Torna all'indice</t>
  </si>
  <si>
    <t>T_010401_02: Economie domestiche (Fonte: RS)</t>
  </si>
  <si>
    <t>Tipo di economia domestica</t>
  </si>
  <si>
    <r>
      <t>economia domestica</t>
    </r>
    <r>
      <rPr>
        <b/>
        <vertAlign val="superscript"/>
        <sz val="9"/>
        <rFont val="Arial"/>
        <family val="2"/>
      </rPr>
      <t>r</t>
    </r>
  </si>
  <si>
    <t>Economie domestiche, secondo la dimensione, per cantone, in Svizzera, nel 2022</t>
  </si>
  <si>
    <t>Economie domestiche (in valori assoluti e per mille), secondo la nazionalità dei membri, la dimensione e il tipo di ED, in Ticino, nel 2022</t>
  </si>
  <si>
    <t>Economie domestiche, secondo il tipo, per cantone, in Svizzera, nel 2022</t>
  </si>
  <si>
    <t>Economie domestiche (in valori percentuali), secondo il tipo, in Svizzera e in Ticino, nel 2022</t>
  </si>
  <si>
    <t>Economie domestiche, persone nelle ED e numero medio di persone per ED (in valori assoluti), secondo il tipo di ED, in Ticino, nel 2022</t>
  </si>
  <si>
    <t>Economie domestiche di persone sole, secondo lo stato civile, il sesso e la classe d'età, in Ticino, nel 2022</t>
  </si>
  <si>
    <t>Ufficio di statistica, 2024</t>
  </si>
  <si>
    <t>Ustat, ultima modifica: 18.03.2024</t>
  </si>
  <si>
    <r>
      <t>3</t>
    </r>
    <r>
      <rPr>
        <sz val="8"/>
        <rFont val="Arial"/>
        <family val="2"/>
      </rPr>
      <t>Sono le economie domestiche di più famiglie, le coppie con figli e le economie domestiche d'un solo genitore.</t>
    </r>
  </si>
  <si>
    <r>
      <t>2</t>
    </r>
    <r>
      <rPr>
        <sz val="8"/>
        <rFont val="Arial"/>
        <family val="2"/>
      </rPr>
      <t>Dal 1° luglio 2022 in Svizzera per le coppie omosessuali non è più possibile contrarre un'unione domestica registrata ma solamente unirsi in matrimonio. Poiché all'estero tali unioni rimangono ancora possibili, si è deciso di accorpare le coppie omosessuali conviventi, sposate o in unione domestica registrata nella categoria "coppie omosessuali". In questo modo è anche possibile fornire informazioni statisticamente più precise che la ridotta numerosità del campione non consentirebbe dettagliando ulteriormente il dato.</t>
    </r>
  </si>
  <si>
    <r>
      <t>Economie domestiche con figli</t>
    </r>
    <r>
      <rPr>
        <b/>
        <vertAlign val="superscript"/>
        <sz val="8"/>
        <rFont val="Arial"/>
        <family val="2"/>
      </rPr>
      <t>3</t>
    </r>
    <r>
      <rPr>
        <b/>
        <sz val="8"/>
        <rFont val="Arial"/>
        <family val="2"/>
      </rPr>
      <t xml:space="preserve"> secondo il numero di persone tra 0 e 15 anni</t>
    </r>
  </si>
  <si>
    <t>Coppie sposate di sesso differente con figlio/i il più giovane di 25 e più anni</t>
  </si>
  <si>
    <t>Coppie sposate di sesso differente con almeno un figlio di meno di 25 anni, famiglie non ricomposte</t>
  </si>
  <si>
    <t>Coppie sposate di sesso differente con almeno un figlio di meno di 25 anni, famiglie ricomposte</t>
  </si>
  <si>
    <t>Coppie consensuali di sesso differente con figlio/i, il più giovane di 25 e più anni</t>
  </si>
  <si>
    <t>Coppie consensuali di sesso differente con almeno un figlio di meno di 25 anni, famiglie non ricomposte</t>
  </si>
  <si>
    <t>Coppie consensuali di sesso differente con almeno un figlio di meno di 25 anni, famiglie ricomposte</t>
  </si>
  <si>
    <r>
      <t>Coppie omossessuali</t>
    </r>
    <r>
      <rPr>
        <vertAlign val="superscript"/>
        <sz val="8"/>
        <rFont val="Arial"/>
        <family val="2"/>
      </rPr>
      <t>2</t>
    </r>
    <r>
      <rPr>
        <sz val="8"/>
        <rFont val="Arial"/>
        <family val="2"/>
      </rPr>
      <t xml:space="preserve"> senza figli</t>
    </r>
  </si>
  <si>
    <r>
      <t>Coppie omosessuali</t>
    </r>
    <r>
      <rPr>
        <vertAlign val="superscript"/>
        <sz val="8"/>
        <rFont val="Arial"/>
        <family val="2"/>
      </rPr>
      <t>2</t>
    </r>
    <r>
      <rPr>
        <sz val="8"/>
        <rFont val="Arial"/>
        <family val="2"/>
      </rPr>
      <t xml:space="preserve"> sposate e non con almeno un figlio di meno di 25 anni, famiglie non ricomposte</t>
    </r>
  </si>
  <si>
    <r>
      <t>Coppie omosessuali</t>
    </r>
    <r>
      <rPr>
        <vertAlign val="superscript"/>
        <sz val="8"/>
        <rFont val="Arial"/>
        <family val="2"/>
      </rPr>
      <t>2</t>
    </r>
    <r>
      <rPr>
        <sz val="8"/>
        <rFont val="Arial"/>
        <family val="2"/>
      </rPr>
      <t xml:space="preserve"> sposate e non con almeno un figlio di meno di 25 anni, famiglie ricomposte</t>
    </r>
  </si>
  <si>
    <r>
      <t>Coppie omosessuali</t>
    </r>
    <r>
      <rPr>
        <vertAlign val="superscript"/>
        <sz val="8"/>
        <rFont val="Arial"/>
        <family val="2"/>
      </rPr>
      <t>2</t>
    </r>
    <r>
      <rPr>
        <sz val="8"/>
        <rFont val="Arial"/>
        <family val="2"/>
      </rPr>
      <t xml:space="preserve"> sposate e non con figlio/i, il più giovane di 25 anni o più</t>
    </r>
  </si>
  <si>
    <r>
      <t>Coppie omosessuali</t>
    </r>
    <r>
      <rPr>
        <vertAlign val="superscript"/>
        <sz val="8"/>
        <rFont val="Arial"/>
        <family val="2"/>
      </rPr>
      <t>2</t>
    </r>
    <r>
      <rPr>
        <sz val="8"/>
        <rFont val="Arial"/>
        <family val="2"/>
      </rPr>
      <t xml:space="preserve"> senza figli</t>
    </r>
  </si>
  <si>
    <r>
      <t>Coppie consensuali</t>
    </r>
    <r>
      <rPr>
        <sz val="8"/>
        <rFont val="Arial"/>
        <family val="2"/>
      </rPr>
      <t xml:space="preserve"> con figlio/i il più giovane di 25 anni o più</t>
    </r>
  </si>
  <si>
    <r>
      <t>Coppie omosessuali</t>
    </r>
    <r>
      <rPr>
        <vertAlign val="superscript"/>
        <sz val="8"/>
        <rFont val="Arial"/>
        <family val="2"/>
      </rPr>
      <t>2</t>
    </r>
    <r>
      <rPr>
        <sz val="8"/>
        <rFont val="Arial"/>
        <family val="2"/>
      </rPr>
      <t xml:space="preserve"> con almeno un figlio di meno di 25 anni</t>
    </r>
  </si>
  <si>
    <r>
      <t>Coppie omosessuali</t>
    </r>
    <r>
      <rPr>
        <vertAlign val="superscript"/>
        <sz val="8"/>
        <rFont val="Arial"/>
        <family val="2"/>
      </rPr>
      <t>2</t>
    </r>
    <r>
      <rPr>
        <sz val="8"/>
        <rFont val="Arial"/>
        <family val="2"/>
      </rPr>
      <t xml:space="preserve"> con figlio/i il più giovane di 25 anni o più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</si>
</sst>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64" formatCode="0.0"/>
    <numFmt numFmtId="165" formatCode="#,##0.0"/>
    <numFmt numFmtId="166" formatCode="\(0.0\)"/>
    <numFmt numFmtId="167" formatCode="\(0\)"/>
    <numFmt numFmtId="168" formatCode="\(0.#\)"/>
    <numFmt numFmtId="169" formatCode="\(#,###\)"/>
    <numFmt numFmtId="170" formatCode="\(#,###.0\)"/>
  </numFmts>
  <fonts count="21" x14ac:knownFonts="1">
    <font>
      <sz val="11"/>
      <color theme="1"/>
      <name val="Calibri"/>
      <family val="2"/>
      <scheme val="minor"/>
    </font>
    <font>
      <b/>
      <sz val="11"/>
      <color theme="1"/>
      <name val="Calibri"/>
      <family val="2"/>
      <scheme val="minor"/>
    </font>
    <font>
      <sz val="10"/>
      <name val="Arial"/>
      <family val="2"/>
    </font>
    <font>
      <sz val="8.5"/>
      <name val="Arial"/>
      <family val="2"/>
    </font>
    <font>
      <sz val="8"/>
      <name val="Arial"/>
      <family val="2"/>
    </font>
    <font>
      <sz val="1"/>
      <name val="Arial"/>
      <family val="2"/>
    </font>
    <font>
      <sz val="7"/>
      <name val="Arial"/>
      <family val="2"/>
    </font>
    <font>
      <sz val="6"/>
      <name val="Arial"/>
      <family val="2"/>
    </font>
    <font>
      <vertAlign val="superscript"/>
      <sz val="8"/>
      <name val="Arial"/>
      <family val="2"/>
    </font>
    <font>
      <b/>
      <sz val="8"/>
      <name val="Arial"/>
      <family val="2"/>
    </font>
    <font>
      <sz val="9"/>
      <name val="Arial"/>
      <family val="2"/>
    </font>
    <font>
      <b/>
      <sz val="9"/>
      <name val="Arial"/>
      <family val="2"/>
    </font>
    <font>
      <sz val="11"/>
      <name val="Arial"/>
      <family val="2"/>
    </font>
    <font>
      <b/>
      <sz val="10"/>
      <name val="Arial"/>
      <family val="2"/>
    </font>
    <font>
      <b/>
      <sz val="11"/>
      <name val="Arial"/>
      <family val="2"/>
    </font>
    <font>
      <b/>
      <vertAlign val="superscript"/>
      <sz val="8"/>
      <name val="Arial"/>
      <family val="2"/>
    </font>
    <font>
      <b/>
      <sz val="9"/>
      <color indexed="8"/>
      <name val="Arial"/>
      <family val="2"/>
    </font>
    <font>
      <vertAlign val="superscript"/>
      <sz val="9"/>
      <name val="Arial"/>
      <family val="2"/>
    </font>
    <font>
      <u/>
      <sz val="11"/>
      <color theme="10"/>
      <name val="Calibri"/>
      <family val="2"/>
      <scheme val="minor"/>
    </font>
    <font>
      <sz val="11"/>
      <name val="Calibri"/>
      <family val="2"/>
    </font>
    <font>
      <b/>
      <vertAlign val="superscript"/>
      <sz val="9"/>
      <name val="Arial"/>
      <family val="2"/>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2" fillId="0" borderId="0"/>
    <xf numFmtId="0" fontId="2" fillId="0" borderId="0"/>
    <xf numFmtId="0" fontId="2" fillId="0" borderId="0"/>
    <xf numFmtId="0" fontId="18" fillId="0" borderId="0" applyNumberFormat="0" applyFill="0" applyBorder="0" applyAlignment="0" applyProtection="0"/>
  </cellStyleXfs>
  <cellXfs count="157">
    <xf numFmtId="0" fontId="0" fillId="0" borderId="0" xfId="0"/>
    <xf numFmtId="0" fontId="1" fillId="0" borderId="0" xfId="0" applyFont="1"/>
    <xf numFmtId="0" fontId="2" fillId="0" borderId="0" xfId="1"/>
    <xf numFmtId="0" fontId="3" fillId="0" borderId="0" xfId="1" applyFont="1"/>
    <xf numFmtId="0" fontId="5" fillId="0" borderId="0" xfId="1" applyFont="1"/>
    <xf numFmtId="0" fontId="6" fillId="0" borderId="0" xfId="1" applyFont="1"/>
    <xf numFmtId="0" fontId="7" fillId="0" borderId="0" xfId="1" applyFont="1"/>
    <xf numFmtId="0" fontId="7" fillId="0" borderId="0" xfId="1" applyFont="1" applyFill="1" applyBorder="1"/>
    <xf numFmtId="0" fontId="4" fillId="0" borderId="0" xfId="1" applyFont="1"/>
    <xf numFmtId="164" fontId="4" fillId="0" borderId="0" xfId="1" applyNumberFormat="1" applyFont="1" applyFill="1" applyAlignment="1">
      <alignment horizontal="right"/>
    </xf>
    <xf numFmtId="165" fontId="4" fillId="0" borderId="0" xfId="1" applyNumberFormat="1" applyFont="1" applyFill="1" applyAlignment="1">
      <alignment horizontal="right"/>
    </xf>
    <xf numFmtId="3" fontId="4" fillId="0" borderId="0" xfId="1" applyNumberFormat="1" applyFont="1" applyFill="1" applyAlignment="1">
      <alignment horizontal="right"/>
    </xf>
    <xf numFmtId="164" fontId="4" fillId="0" borderId="1" xfId="1" applyNumberFormat="1" applyFont="1" applyFill="1" applyBorder="1" applyAlignment="1">
      <alignment horizontal="right"/>
    </xf>
    <xf numFmtId="165" fontId="4" fillId="0" borderId="1" xfId="1" applyNumberFormat="1" applyFont="1" applyFill="1" applyBorder="1" applyAlignment="1">
      <alignment horizontal="right"/>
    </xf>
    <xf numFmtId="3" fontId="4" fillId="0" borderId="1" xfId="1" applyNumberFormat="1" applyFont="1" applyFill="1" applyBorder="1" applyAlignment="1">
      <alignment horizontal="right"/>
    </xf>
    <xf numFmtId="0" fontId="4" fillId="0" borderId="1" xfId="1" applyFont="1" applyBorder="1"/>
    <xf numFmtId="0" fontId="9" fillId="0" borderId="0" xfId="1" applyFont="1"/>
    <xf numFmtId="164" fontId="9" fillId="0" borderId="1" xfId="1" applyNumberFormat="1" applyFont="1" applyFill="1" applyBorder="1" applyAlignment="1">
      <alignment horizontal="right"/>
    </xf>
    <xf numFmtId="165" fontId="9"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1" xfId="1" applyFont="1" applyBorder="1"/>
    <xf numFmtId="166" fontId="4" fillId="0" borderId="1" xfId="1" applyNumberFormat="1" applyFont="1" applyFill="1" applyBorder="1" applyAlignment="1">
      <alignment horizontal="right"/>
    </xf>
    <xf numFmtId="167" fontId="4" fillId="0" borderId="1" xfId="1" applyNumberFormat="1" applyFont="1" applyFill="1" applyBorder="1" applyAlignment="1">
      <alignment horizontal="right"/>
    </xf>
    <xf numFmtId="168" fontId="4" fillId="0" borderId="0" xfId="1" applyNumberFormat="1" applyFont="1"/>
    <xf numFmtId="0" fontId="10" fillId="0" borderId="0" xfId="1" applyFont="1"/>
    <xf numFmtId="0" fontId="10" fillId="0" borderId="2" xfId="1" applyFont="1" applyBorder="1" applyAlignment="1">
      <alignment horizontal="right"/>
    </xf>
    <xf numFmtId="49" fontId="10" fillId="0" borderId="2" xfId="1" applyNumberFormat="1" applyFont="1" applyBorder="1" applyAlignment="1">
      <alignment horizontal="right"/>
    </xf>
    <xf numFmtId="0" fontId="10" fillId="0" borderId="2" xfId="1" applyFont="1" applyBorder="1"/>
    <xf numFmtId="0" fontId="11" fillId="0" borderId="0" xfId="1" applyFont="1"/>
    <xf numFmtId="0" fontId="11" fillId="0" borderId="4" xfId="1" applyFont="1" applyBorder="1"/>
    <xf numFmtId="0" fontId="12" fillId="0" borderId="0" xfId="1" applyFont="1"/>
    <xf numFmtId="0" fontId="13" fillId="0" borderId="0" xfId="1" applyFont="1"/>
    <xf numFmtId="0" fontId="12" fillId="0" borderId="0" xfId="1" applyFont="1" applyBorder="1"/>
    <xf numFmtId="0" fontId="2" fillId="0" borderId="0" xfId="1" applyFont="1" applyBorder="1"/>
    <xf numFmtId="0" fontId="10" fillId="0" borderId="0" xfId="1" applyFont="1" applyBorder="1"/>
    <xf numFmtId="49" fontId="10" fillId="0" borderId="2" xfId="3" applyNumberFormat="1" applyFont="1" applyBorder="1" applyAlignment="1">
      <alignment horizontal="right"/>
    </xf>
    <xf numFmtId="49" fontId="10" fillId="0" borderId="0" xfId="1" applyNumberFormat="1" applyFont="1" applyBorder="1"/>
    <xf numFmtId="37" fontId="9" fillId="0" borderId="1" xfId="1" applyNumberFormat="1" applyFont="1" applyFill="1" applyBorder="1" applyAlignment="1">
      <alignment horizontal="right"/>
    </xf>
    <xf numFmtId="169" fontId="9" fillId="0" borderId="1" xfId="1" applyNumberFormat="1" applyFont="1" applyFill="1" applyBorder="1" applyAlignment="1">
      <alignment horizontal="right"/>
    </xf>
    <xf numFmtId="170" fontId="9" fillId="0" borderId="1" xfId="1" applyNumberFormat="1" applyFont="1" applyFill="1" applyBorder="1" applyAlignment="1">
      <alignment horizontal="right"/>
    </xf>
    <xf numFmtId="0" fontId="4" fillId="0" borderId="0" xfId="1" applyFont="1" applyBorder="1"/>
    <xf numFmtId="0" fontId="4" fillId="0" borderId="0" xfId="1" applyFont="1" applyBorder="1" applyAlignment="1">
      <alignment horizontal="left"/>
    </xf>
    <xf numFmtId="37" fontId="4" fillId="0" borderId="1" xfId="1" applyNumberFormat="1" applyFont="1" applyFill="1" applyBorder="1" applyAlignment="1">
      <alignment horizontal="right"/>
    </xf>
    <xf numFmtId="164" fontId="4" fillId="0" borderId="0" xfId="1" applyNumberFormat="1" applyFont="1" applyBorder="1"/>
    <xf numFmtId="170" fontId="4" fillId="0" borderId="1" xfId="1" applyNumberFormat="1" applyFont="1" applyFill="1" applyBorder="1" applyAlignment="1">
      <alignment horizontal="right"/>
    </xf>
    <xf numFmtId="169" fontId="4"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4" fillId="0" borderId="0" xfId="3" applyFont="1" applyBorder="1" applyAlignment="1">
      <alignment horizontal="lef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0" fontId="5" fillId="0" borderId="0" xfId="1" applyFont="1" applyBorder="1"/>
    <xf numFmtId="0" fontId="6" fillId="0" borderId="0" xfId="1" applyFont="1" applyBorder="1"/>
    <xf numFmtId="0" fontId="3" fillId="0" borderId="0" xfId="1" applyFont="1" applyBorder="1"/>
    <xf numFmtId="0" fontId="2" fillId="0" borderId="0" xfId="1" applyBorder="1" applyAlignment="1">
      <alignment horizontal="left"/>
    </xf>
    <xf numFmtId="0" fontId="2" fillId="0" borderId="0" xfId="1" applyBorder="1" applyAlignment="1">
      <alignment horizontal="right"/>
    </xf>
    <xf numFmtId="0" fontId="2" fillId="0" borderId="0" xfId="1" applyBorder="1"/>
    <xf numFmtId="0" fontId="2" fillId="0" borderId="0" xfId="1" applyFill="1"/>
    <xf numFmtId="0" fontId="13" fillId="0" borderId="0" xfId="1" applyFont="1" applyFill="1"/>
    <xf numFmtId="0" fontId="12" fillId="0" borderId="0" xfId="1" applyFont="1" applyFill="1"/>
    <xf numFmtId="0" fontId="11" fillId="0" borderId="4" xfId="2" applyFont="1" applyFill="1" applyBorder="1" applyAlignment="1"/>
    <xf numFmtId="0" fontId="10" fillId="0" borderId="0" xfId="1" applyFont="1" applyFill="1" applyBorder="1"/>
    <xf numFmtId="0" fontId="11" fillId="0" borderId="0" xfId="2" applyFont="1" applyFill="1" applyBorder="1" applyAlignment="1"/>
    <xf numFmtId="0" fontId="11" fillId="0" borderId="0" xfId="1" applyFont="1" applyFill="1" applyBorder="1"/>
    <xf numFmtId="0" fontId="10" fillId="0" borderId="2" xfId="2" applyFont="1" applyFill="1" applyBorder="1" applyAlignment="1"/>
    <xf numFmtId="0" fontId="10" fillId="0" borderId="2" xfId="2" applyFont="1" applyFill="1" applyBorder="1" applyAlignment="1">
      <alignment horizontal="right"/>
    </xf>
    <xf numFmtId="49" fontId="10" fillId="0" borderId="2" xfId="1" applyNumberFormat="1" applyFont="1" applyFill="1" applyBorder="1" applyAlignment="1">
      <alignment horizontal="right"/>
    </xf>
    <xf numFmtId="0" fontId="9" fillId="0" borderId="1" xfId="1" applyFont="1" applyFill="1" applyBorder="1"/>
    <xf numFmtId="0" fontId="9" fillId="0" borderId="0" xfId="1" applyFont="1" applyFill="1"/>
    <xf numFmtId="0" fontId="4" fillId="0" borderId="1" xfId="1" applyFont="1" applyFill="1" applyBorder="1"/>
    <xf numFmtId="0" fontId="4" fillId="0" borderId="0" xfId="1" applyFont="1" applyFill="1"/>
    <xf numFmtId="168" fontId="4" fillId="0" borderId="1" xfId="1" applyNumberFormat="1" applyFont="1" applyFill="1" applyBorder="1" applyAlignment="1">
      <alignment horizontal="right"/>
    </xf>
    <xf numFmtId="3" fontId="4" fillId="0" borderId="4" xfId="1" applyNumberFormat="1" applyFont="1" applyFill="1" applyBorder="1" applyAlignment="1">
      <alignment horizontal="right"/>
    </xf>
    <xf numFmtId="169" fontId="4" fillId="0" borderId="4" xfId="1" applyNumberFormat="1" applyFont="1" applyFill="1" applyBorder="1" applyAlignment="1">
      <alignment horizontal="right"/>
    </xf>
    <xf numFmtId="168" fontId="4" fillId="0" borderId="4" xfId="1" applyNumberFormat="1" applyFont="1" applyFill="1" applyBorder="1" applyAlignment="1">
      <alignment horizontal="right"/>
    </xf>
    <xf numFmtId="0" fontId="5" fillId="0" borderId="0" xfId="1" applyFont="1" applyFill="1"/>
    <xf numFmtId="0" fontId="7" fillId="0" borderId="0" xfId="1" applyFont="1" applyFill="1"/>
    <xf numFmtId="0" fontId="6" fillId="0" borderId="0" xfId="1" applyFont="1" applyFill="1"/>
    <xf numFmtId="0" fontId="3" fillId="0" borderId="0" xfId="1" applyFont="1" applyFill="1"/>
    <xf numFmtId="164" fontId="9" fillId="0" borderId="1" xfId="1" applyNumberFormat="1" applyFont="1" applyBorder="1" applyAlignment="1">
      <alignment horizontal="right"/>
    </xf>
    <xf numFmtId="164" fontId="4" fillId="0" borderId="1" xfId="1" applyNumberFormat="1" applyFont="1" applyBorder="1" applyAlignment="1">
      <alignment horizontal="right"/>
    </xf>
    <xf numFmtId="0" fontId="4" fillId="0" borderId="4" xfId="1" applyFont="1" applyBorder="1"/>
    <xf numFmtId="164" fontId="4" fillId="0" borderId="4" xfId="1" applyNumberFormat="1" applyFont="1" applyFill="1" applyBorder="1" applyAlignment="1">
      <alignment horizontal="right"/>
    </xf>
    <xf numFmtId="165" fontId="4" fillId="0" borderId="4" xfId="1" applyNumberFormat="1" applyFont="1" applyFill="1" applyBorder="1" applyAlignment="1">
      <alignment horizontal="right"/>
    </xf>
    <xf numFmtId="164" fontId="2" fillId="0" borderId="0" xfId="1" applyNumberFormat="1"/>
    <xf numFmtId="3" fontId="4" fillId="0" borderId="1" xfId="1" applyNumberFormat="1" applyFont="1" applyBorder="1" applyAlignment="1">
      <alignment horizontal="right"/>
    </xf>
    <xf numFmtId="3" fontId="9" fillId="0" borderId="1" xfId="1" applyNumberFormat="1" applyFont="1" applyBorder="1" applyAlignment="1">
      <alignment horizontal="right"/>
    </xf>
    <xf numFmtId="0" fontId="11" fillId="0" borderId="3" xfId="1" applyFont="1" applyBorder="1" applyAlignment="1"/>
    <xf numFmtId="0" fontId="2" fillId="0" borderId="3" xfId="1" applyBorder="1" applyAlignment="1"/>
    <xf numFmtId="0" fontId="11" fillId="0" borderId="5" xfId="1" applyFont="1" applyBorder="1" applyAlignment="1"/>
    <xf numFmtId="0" fontId="10" fillId="0" borderId="2" xfId="1" quotePrefix="1" applyFont="1" applyBorder="1" applyAlignment="1">
      <alignment horizontal="right"/>
    </xf>
    <xf numFmtId="41" fontId="9" fillId="0" borderId="0" xfId="1" applyNumberFormat="1" applyFont="1"/>
    <xf numFmtId="0" fontId="4" fillId="0" borderId="4" xfId="1" quotePrefix="1" applyFont="1" applyBorder="1"/>
    <xf numFmtId="0" fontId="9" fillId="0" borderId="4" xfId="1" quotePrefix="1" applyFont="1" applyBorder="1"/>
    <xf numFmtId="3" fontId="4" fillId="0" borderId="4" xfId="1" applyNumberFormat="1" applyFont="1" applyBorder="1" applyAlignment="1">
      <alignment horizontal="right"/>
    </xf>
    <xf numFmtId="164" fontId="4" fillId="0" borderId="4" xfId="1" applyNumberFormat="1" applyFont="1" applyBorder="1" applyAlignment="1">
      <alignment horizontal="right"/>
    </xf>
    <xf numFmtId="0" fontId="5" fillId="0" borderId="0" xfId="1" applyFont="1" applyAlignment="1">
      <alignment wrapText="1"/>
    </xf>
    <xf numFmtId="0" fontId="0" fillId="0" borderId="1" xfId="0" applyBorder="1"/>
    <xf numFmtId="0" fontId="18" fillId="0" borderId="1" xfId="4" applyBorder="1"/>
    <xf numFmtId="0" fontId="18" fillId="0" borderId="0" xfId="4"/>
    <xf numFmtId="0" fontId="19" fillId="0" borderId="0" xfId="4" applyFont="1" applyFill="1"/>
    <xf numFmtId="0" fontId="4" fillId="0" borderId="0" xfId="1" applyFont="1" applyBorder="1" applyAlignment="1">
      <alignment horizontal="left"/>
    </xf>
    <xf numFmtId="37" fontId="4" fillId="0" borderId="0" xfId="1" applyNumberFormat="1" applyFont="1" applyBorder="1"/>
    <xf numFmtId="166" fontId="4" fillId="0" borderId="4" xfId="1" applyNumberFormat="1" applyFont="1" applyFill="1" applyBorder="1" applyAlignment="1">
      <alignment horizontal="right"/>
    </xf>
    <xf numFmtId="0" fontId="18" fillId="0" borderId="0" xfId="4" applyAlignment="1">
      <alignment horizontal="left" vertical="top"/>
    </xf>
    <xf numFmtId="0" fontId="4" fillId="0" borderId="0" xfId="1" applyFont="1" applyAlignment="1">
      <alignment horizontal="left"/>
    </xf>
    <xf numFmtId="0" fontId="4" fillId="0" borderId="0" xfId="0" applyFont="1" applyFill="1" applyAlignment="1">
      <alignment horizontal="left"/>
    </xf>
    <xf numFmtId="0" fontId="10" fillId="0" borderId="0" xfId="1" applyFont="1" applyAlignment="1">
      <alignment horizontal="left"/>
    </xf>
    <xf numFmtId="0" fontId="5" fillId="0" borderId="0" xfId="1" applyFont="1" applyAlignment="1">
      <alignment horizontal="left"/>
    </xf>
    <xf numFmtId="0" fontId="4" fillId="0" borderId="0" xfId="1" applyFont="1" applyFill="1" applyBorder="1" applyAlignment="1">
      <alignment horizontal="left" vertical="top" wrapText="1"/>
    </xf>
    <xf numFmtId="0" fontId="8" fillId="0" borderId="0" xfId="1" applyFont="1" applyAlignment="1">
      <alignment horizontal="left"/>
    </xf>
    <xf numFmtId="0" fontId="2" fillId="0" borderId="3" xfId="1" applyBorder="1" applyAlignment="1">
      <alignment horizontal="center"/>
    </xf>
    <xf numFmtId="0" fontId="2" fillId="0" borderId="0" xfId="1" applyBorder="1" applyAlignment="1">
      <alignment horizontal="center"/>
    </xf>
    <xf numFmtId="0" fontId="2" fillId="0" borderId="0" xfId="1" applyAlignment="1">
      <alignment horizontal="left"/>
    </xf>
    <xf numFmtId="0" fontId="13" fillId="0" borderId="0" xfId="1" applyFont="1" applyAlignment="1">
      <alignment horizontal="left"/>
    </xf>
    <xf numFmtId="0" fontId="12" fillId="0" borderId="0" xfId="1" applyFont="1" applyAlignment="1">
      <alignment horizontal="left"/>
    </xf>
    <xf numFmtId="0" fontId="12" fillId="0" borderId="2" xfId="1" applyFont="1" applyBorder="1" applyAlignment="1">
      <alignment horizontal="left"/>
    </xf>
    <xf numFmtId="0" fontId="11" fillId="0" borderId="5" xfId="1" applyFont="1" applyBorder="1" applyAlignment="1">
      <alignment horizontal="left"/>
    </xf>
    <xf numFmtId="0" fontId="11" fillId="0" borderId="4" xfId="1" applyFont="1" applyBorder="1" applyAlignment="1">
      <alignment horizontal="left"/>
    </xf>
    <xf numFmtId="0" fontId="0" fillId="0" borderId="4" xfId="0" applyBorder="1" applyAlignment="1">
      <alignment horizontal="left"/>
    </xf>
    <xf numFmtId="0" fontId="4" fillId="0" borderId="1" xfId="3" applyFont="1" applyFill="1" applyBorder="1" applyAlignment="1">
      <alignment horizontal="left"/>
    </xf>
    <xf numFmtId="0" fontId="4" fillId="0" borderId="1" xfId="3" applyFont="1" applyBorder="1" applyAlignment="1">
      <alignment horizontal="left"/>
    </xf>
    <xf numFmtId="0" fontId="4" fillId="0" borderId="4" xfId="3" applyFont="1" applyBorder="1" applyAlignment="1">
      <alignment horizontal="left"/>
    </xf>
    <xf numFmtId="0" fontId="8" fillId="0" borderId="0" xfId="1" applyFont="1" applyAlignment="1">
      <alignment horizontal="left" wrapText="1"/>
    </xf>
    <xf numFmtId="0" fontId="5" fillId="0" borderId="0" xfId="3" applyFont="1" applyBorder="1" applyAlignment="1">
      <alignment horizontal="left"/>
    </xf>
    <xf numFmtId="0" fontId="4" fillId="0" borderId="0" xfId="1" applyFont="1" applyBorder="1" applyAlignment="1">
      <alignment horizontal="left"/>
    </xf>
    <xf numFmtId="0" fontId="9" fillId="0" borderId="1" xfId="3" applyFont="1" applyBorder="1" applyAlignment="1">
      <alignment horizontal="left"/>
    </xf>
    <xf numFmtId="0" fontId="10" fillId="0" borderId="0" xfId="3" applyFont="1" applyBorder="1" applyAlignment="1">
      <alignment horizontal="left"/>
    </xf>
    <xf numFmtId="49" fontId="10" fillId="0" borderId="2" xfId="3" applyNumberFormat="1" applyFont="1" applyBorder="1" applyAlignment="1">
      <alignment horizontal="left"/>
    </xf>
    <xf numFmtId="0" fontId="10" fillId="0" borderId="3" xfId="3" applyFont="1" applyBorder="1" applyAlignment="1">
      <alignment horizontal="left"/>
    </xf>
    <xf numFmtId="3" fontId="10" fillId="0" borderId="3" xfId="3" applyNumberFormat="1" applyFont="1" applyBorder="1" applyAlignment="1">
      <alignment horizontal="left"/>
    </xf>
    <xf numFmtId="0" fontId="14" fillId="0" borderId="0" xfId="1" applyFont="1" applyBorder="1" applyAlignment="1">
      <alignment horizontal="left"/>
    </xf>
    <xf numFmtId="0" fontId="13" fillId="0" borderId="0" xfId="2" applyFont="1" applyBorder="1" applyAlignment="1">
      <alignment horizontal="left" vertical="top" wrapText="1"/>
    </xf>
    <xf numFmtId="0" fontId="14" fillId="0" borderId="0" xfId="3" applyFont="1" applyBorder="1" applyAlignment="1">
      <alignment horizontal="left"/>
    </xf>
    <xf numFmtId="0" fontId="11" fillId="0" borderId="4" xfId="3" applyFont="1" applyBorder="1" applyAlignment="1">
      <alignment horizontal="left"/>
    </xf>
    <xf numFmtId="0" fontId="11" fillId="0" borderId="5" xfId="3" applyFont="1" applyBorder="1" applyAlignment="1">
      <alignment horizontal="left"/>
    </xf>
    <xf numFmtId="0" fontId="4" fillId="0" borderId="0" xfId="1" applyFont="1" applyFill="1" applyAlignment="1">
      <alignment horizontal="left"/>
    </xf>
    <xf numFmtId="0" fontId="11" fillId="0" borderId="3" xfId="2" applyFont="1" applyFill="1" applyBorder="1" applyAlignment="1">
      <alignment horizontal="left"/>
    </xf>
    <xf numFmtId="0" fontId="11" fillId="0" borderId="0" xfId="2" applyFont="1" applyFill="1" applyBorder="1" applyAlignment="1">
      <alignment horizontal="left"/>
    </xf>
    <xf numFmtId="0" fontId="10" fillId="0" borderId="0" xfId="2" applyFont="1" applyFill="1" applyBorder="1" applyAlignment="1">
      <alignment horizontal="center"/>
    </xf>
    <xf numFmtId="0" fontId="5" fillId="0" borderId="0" xfId="1" applyFont="1" applyFill="1" applyAlignment="1">
      <alignment horizontal="left"/>
    </xf>
    <xf numFmtId="0" fontId="8" fillId="0" borderId="0" xfId="1" applyFont="1" applyFill="1" applyAlignment="1">
      <alignment horizontal="left"/>
    </xf>
    <xf numFmtId="0" fontId="2" fillId="0" borderId="0" xfId="1" applyFill="1" applyAlignment="1">
      <alignment horizontal="left"/>
    </xf>
    <xf numFmtId="0" fontId="13" fillId="0" borderId="0" xfId="1" applyFont="1" applyFill="1" applyAlignment="1">
      <alignment horizontal="left"/>
    </xf>
    <xf numFmtId="0" fontId="12" fillId="0" borderId="0" xfId="1" applyFont="1" applyFill="1" applyAlignment="1">
      <alignment horizontal="left"/>
    </xf>
    <xf numFmtId="0" fontId="12" fillId="0" borderId="2" xfId="1" applyFont="1" applyFill="1" applyBorder="1" applyAlignment="1">
      <alignment horizontal="left"/>
    </xf>
    <xf numFmtId="0" fontId="16" fillId="0" borderId="5" xfId="2" applyFont="1" applyFill="1" applyBorder="1" applyAlignment="1">
      <alignment horizontal="left"/>
    </xf>
    <xf numFmtId="0" fontId="16" fillId="0" borderId="4" xfId="2" applyFont="1" applyFill="1" applyBorder="1" applyAlignment="1">
      <alignment horizontal="left"/>
    </xf>
    <xf numFmtId="0" fontId="2" fillId="0" borderId="3" xfId="1" applyBorder="1" applyAlignment="1">
      <alignment horizontal="left"/>
    </xf>
    <xf numFmtId="0" fontId="2" fillId="0" borderId="0" xfId="1" applyBorder="1" applyAlignment="1">
      <alignment horizontal="left"/>
    </xf>
    <xf numFmtId="0" fontId="2" fillId="0" borderId="6" xfId="1" applyBorder="1" applyAlignment="1">
      <alignment horizontal="left"/>
    </xf>
    <xf numFmtId="0" fontId="16" fillId="0" borderId="5" xfId="2" applyFont="1" applyBorder="1" applyAlignment="1">
      <alignment horizontal="left"/>
    </xf>
    <xf numFmtId="0" fontId="16" fillId="0" borderId="7" xfId="2" applyFont="1" applyBorder="1" applyAlignment="1">
      <alignment horizontal="left"/>
    </xf>
    <xf numFmtId="0" fontId="2" fillId="0" borderId="7" xfId="1" applyBorder="1" applyAlignment="1">
      <alignment horizontal="left"/>
    </xf>
    <xf numFmtId="0" fontId="2" fillId="0" borderId="4" xfId="1" applyBorder="1" applyAlignment="1">
      <alignment horizontal="left"/>
    </xf>
    <xf numFmtId="0" fontId="11" fillId="0" borderId="3" xfId="2" applyFont="1" applyBorder="1" applyAlignment="1">
      <alignment horizontal="left"/>
    </xf>
    <xf numFmtId="0" fontId="11" fillId="0" borderId="8" xfId="2" applyFont="1" applyBorder="1" applyAlignment="1">
      <alignment horizontal="left"/>
    </xf>
    <xf numFmtId="0" fontId="11" fillId="0" borderId="0" xfId="2" applyFont="1" applyBorder="1" applyAlignment="1">
      <alignment horizontal="left"/>
    </xf>
  </cellXfs>
  <cellStyles count="5">
    <cellStyle name="Collegamento ipertestuale" xfId="4" builtinId="8"/>
    <cellStyle name="Normale" xfId="0" builtinId="0"/>
    <cellStyle name="Normale 2" xfId="1"/>
    <cellStyle name="Normale_Annuario cantone e comuni_aggiornamento" xfId="2"/>
    <cellStyle name="Normale_Annuario cantone e comuni_aggiornamento_T_010401_03C"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fe-ustat.cids@ti.ch" TargetMode="External"/><Relationship Id="rId2" Type="http://schemas.openxmlformats.org/officeDocument/2006/relationships/hyperlink" Target="https://www3.ti.ch/DFE/DR/USTAT/index.php?fuseaction=definizioni.fonti&amp;tema=33&amp;id=821&amp;proID=82" TargetMode="External"/><Relationship Id="rId1" Type="http://schemas.openxmlformats.org/officeDocument/2006/relationships/hyperlink" Target="https://www3.ti.ch/DFE/DR/USTAT/index.php?fuseaction=definizioni.glossario&amp;id=367&amp;tem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tabSelected="1" workbookViewId="0">
      <selection activeCell="A24" sqref="A24"/>
    </sheetView>
  </sheetViews>
  <sheetFormatPr defaultRowHeight="15" x14ac:dyDescent="0.25"/>
  <cols>
    <col min="1" max="1" width="16" customWidth="1"/>
    <col min="2" max="2" width="129.28515625" bestFit="1" customWidth="1"/>
  </cols>
  <sheetData>
    <row r="1" spans="1:2" x14ac:dyDescent="0.25">
      <c r="A1" s="1" t="s">
        <v>125</v>
      </c>
    </row>
    <row r="3" spans="1:2" x14ac:dyDescent="0.25">
      <c r="A3" s="97" t="s">
        <v>114</v>
      </c>
      <c r="B3" s="96" t="str">
        <f>'Foglio 01'!A2</f>
        <v>Economie domestiche, secondo la dimensione, per cantone, in Svizzera, nel 2022</v>
      </c>
    </row>
    <row r="4" spans="1:2" x14ac:dyDescent="0.25">
      <c r="A4" s="97" t="s">
        <v>115</v>
      </c>
      <c r="B4" s="96" t="str">
        <f>'Foglio 02'!A2</f>
        <v>Economie domestiche (in valori assoluti e per mille), secondo la nazionalità dei membri, la dimensione e il tipo di ED, in Ticino, nel 2022</v>
      </c>
    </row>
    <row r="5" spans="1:2" x14ac:dyDescent="0.25">
      <c r="A5" s="97" t="s">
        <v>116</v>
      </c>
      <c r="B5" s="96" t="str">
        <f>'Foglio 03'!A2</f>
        <v>Economie domestiche, secondo il tipo, per cantone, in Svizzera, nel 2022</v>
      </c>
    </row>
    <row r="6" spans="1:2" x14ac:dyDescent="0.25">
      <c r="A6" s="97" t="s">
        <v>117</v>
      </c>
      <c r="B6" s="96" t="str">
        <f>'Foglio 04'!A2</f>
        <v>Economie domestiche (in valori percentuali), secondo il tipo, in Svizzera e in Ticino, nel 2022</v>
      </c>
    </row>
    <row r="7" spans="1:2" x14ac:dyDescent="0.25">
      <c r="A7" s="97" t="s">
        <v>118</v>
      </c>
      <c r="B7" s="96" t="str">
        <f>'Foglio 05'!A2</f>
        <v>Economie domestiche, persone nelle ED e numero medio di persone per ED (in valori assoluti), secondo il tipo di ED, in Ticino, nel 2022</v>
      </c>
    </row>
    <row r="8" spans="1:2" x14ac:dyDescent="0.25">
      <c r="A8" s="97" t="s">
        <v>119</v>
      </c>
      <c r="B8" s="96" t="str">
        <f>'Foglio 06'!A2</f>
        <v>Economie domestiche di persone sole, secondo lo stato civile, il sesso e la classe d'età, in Ticino, nel 2022</v>
      </c>
    </row>
    <row r="10" spans="1:2" x14ac:dyDescent="0.25">
      <c r="A10" s="1" t="s">
        <v>103</v>
      </c>
    </row>
    <row r="11" spans="1:2" x14ac:dyDescent="0.25">
      <c r="A11" s="98" t="s">
        <v>107</v>
      </c>
    </row>
    <row r="13" spans="1:2" x14ac:dyDescent="0.25">
      <c r="A13" s="1" t="s">
        <v>104</v>
      </c>
    </row>
    <row r="14" spans="1:2" x14ac:dyDescent="0.25">
      <c r="A14" s="103" t="s">
        <v>91</v>
      </c>
      <c r="B14" s="103"/>
    </row>
    <row r="16" spans="1:2" x14ac:dyDescent="0.25">
      <c r="A16" s="1" t="s">
        <v>120</v>
      </c>
    </row>
    <row r="17" spans="1:1" x14ac:dyDescent="0.25">
      <c r="A17" s="99" t="s">
        <v>134</v>
      </c>
    </row>
    <row r="18" spans="1:1" x14ac:dyDescent="0.25">
      <c r="A18" t="s">
        <v>121</v>
      </c>
    </row>
    <row r="20" spans="1:1" x14ac:dyDescent="0.25">
      <c r="A20" s="1" t="s">
        <v>105</v>
      </c>
    </row>
    <row r="21" spans="1:1" x14ac:dyDescent="0.25">
      <c r="A21" t="s">
        <v>122</v>
      </c>
    </row>
    <row r="22" spans="1:1" x14ac:dyDescent="0.25">
      <c r="A22" t="s">
        <v>123</v>
      </c>
    </row>
    <row r="23" spans="1:1" x14ac:dyDescent="0.25">
      <c r="A23" s="98" t="s">
        <v>106</v>
      </c>
    </row>
    <row r="24" spans="1:1" x14ac:dyDescent="0.25">
      <c r="A24" s="1"/>
    </row>
  </sheetData>
  <mergeCells count="1">
    <mergeCell ref="A14:B14"/>
  </mergeCells>
  <hyperlinks>
    <hyperlink ref="A3" location="'Foglio 01'!A1" display="Foglio 01"/>
    <hyperlink ref="A14" r:id="rId1"/>
    <hyperlink ref="A11" r:id="rId2"/>
    <hyperlink ref="A4:A8" location="T_010401_01K!A1" display="T_010401_01K"/>
    <hyperlink ref="A4" location="'Foglio 02'!A1" display="Foglio 02"/>
    <hyperlink ref="A5" location="'Foglio 03'!A1" display="Foglio 03"/>
    <hyperlink ref="A6" location="'Foglio 04'!A1" display="Foglio 04"/>
    <hyperlink ref="A7" location="'Foglio 05'!A1" display="Foglio 05"/>
    <hyperlink ref="A8" location="'Foglio 06'!A1" display="Foglio 06"/>
    <hyperlink ref="A23" r:id="rId3" tooltip="Invia una mail aprendo una nuova finestr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workbookViewId="0">
      <selection sqref="A1:N1"/>
    </sheetView>
  </sheetViews>
  <sheetFormatPr defaultRowHeight="12.75" x14ac:dyDescent="0.2"/>
  <cols>
    <col min="1" max="1" width="15.28515625" style="2" customWidth="1"/>
    <col min="2" max="14" width="9" style="2" customWidth="1"/>
    <col min="15" max="15" width="14.5703125" style="2" bestFit="1" customWidth="1"/>
    <col min="16" max="16384" width="9.140625" style="2"/>
  </cols>
  <sheetData>
    <row r="1" spans="1:15" x14ac:dyDescent="0.2">
      <c r="A1" s="112"/>
      <c r="B1" s="112"/>
      <c r="C1" s="112"/>
      <c r="D1" s="112"/>
      <c r="E1" s="112"/>
      <c r="F1" s="112"/>
      <c r="G1" s="112"/>
      <c r="H1" s="112"/>
      <c r="I1" s="112"/>
      <c r="J1" s="112"/>
      <c r="K1" s="112"/>
      <c r="L1" s="112"/>
      <c r="M1" s="112"/>
      <c r="N1" s="112"/>
    </row>
    <row r="2" spans="1:15" s="31" customFormat="1" ht="15" x14ac:dyDescent="0.25">
      <c r="A2" s="113" t="s">
        <v>128</v>
      </c>
      <c r="B2" s="113"/>
      <c r="C2" s="113"/>
      <c r="D2" s="113"/>
      <c r="E2" s="113"/>
      <c r="F2" s="113"/>
      <c r="G2" s="113"/>
      <c r="H2" s="113"/>
      <c r="I2" s="113"/>
      <c r="J2" s="113"/>
      <c r="K2" s="113"/>
      <c r="L2" s="113"/>
      <c r="M2" s="113"/>
      <c r="N2" s="113"/>
      <c r="O2" s="98" t="s">
        <v>124</v>
      </c>
    </row>
    <row r="3" spans="1:15" s="30" customFormat="1" ht="14.25" customHeight="1" x14ac:dyDescent="0.2">
      <c r="A3" s="114"/>
      <c r="B3" s="114"/>
      <c r="C3" s="114"/>
      <c r="D3" s="114"/>
      <c r="E3" s="114"/>
      <c r="F3" s="114"/>
      <c r="G3" s="114"/>
      <c r="H3" s="114"/>
      <c r="I3" s="114"/>
      <c r="J3" s="114"/>
      <c r="K3" s="114"/>
      <c r="L3" s="114"/>
      <c r="M3" s="114"/>
      <c r="N3" s="114"/>
    </row>
    <row r="4" spans="1:15" s="30" customFormat="1" ht="14.25" customHeight="1" x14ac:dyDescent="0.2">
      <c r="A4" s="115"/>
      <c r="B4" s="115"/>
      <c r="C4" s="115"/>
      <c r="D4" s="115"/>
      <c r="E4" s="115"/>
      <c r="F4" s="115"/>
      <c r="G4" s="115"/>
      <c r="H4" s="115"/>
      <c r="I4" s="115"/>
      <c r="J4" s="115"/>
      <c r="K4" s="115"/>
      <c r="L4" s="115"/>
      <c r="M4" s="115"/>
      <c r="N4" s="115"/>
    </row>
    <row r="5" spans="1:15" s="28" customFormat="1" ht="12" customHeight="1" x14ac:dyDescent="0.25">
      <c r="A5" s="29"/>
      <c r="B5" s="116" t="s">
        <v>37</v>
      </c>
      <c r="C5" s="117"/>
      <c r="D5" s="116" t="s">
        <v>36</v>
      </c>
      <c r="E5" s="118"/>
      <c r="F5" s="116" t="s">
        <v>35</v>
      </c>
      <c r="G5" s="118"/>
      <c r="H5" s="116" t="s">
        <v>34</v>
      </c>
      <c r="I5" s="118"/>
      <c r="J5" s="116" t="s">
        <v>33</v>
      </c>
      <c r="K5" s="118"/>
      <c r="L5" s="116" t="s">
        <v>32</v>
      </c>
      <c r="M5" s="118"/>
      <c r="N5" s="88" t="s">
        <v>30</v>
      </c>
    </row>
    <row r="6" spans="1:15" s="24" customFormat="1" ht="12" customHeight="1" x14ac:dyDescent="0.2">
      <c r="B6" s="110"/>
      <c r="C6" s="111"/>
      <c r="D6" s="110"/>
      <c r="E6" s="111"/>
      <c r="F6" s="110"/>
      <c r="G6" s="111"/>
      <c r="H6" s="110"/>
      <c r="I6" s="111"/>
      <c r="J6" s="110"/>
      <c r="K6" s="111"/>
      <c r="L6" s="110"/>
      <c r="M6" s="111"/>
      <c r="N6" s="87"/>
    </row>
    <row r="7" spans="1:15" s="24" customFormat="1" ht="12" customHeight="1" x14ac:dyDescent="0.2">
      <c r="A7" s="106"/>
      <c r="B7" s="106"/>
      <c r="C7" s="106"/>
      <c r="D7" s="106"/>
      <c r="E7" s="106"/>
      <c r="F7" s="106"/>
      <c r="G7" s="106"/>
      <c r="H7" s="106"/>
      <c r="I7" s="106"/>
      <c r="J7" s="106"/>
      <c r="K7" s="106"/>
      <c r="L7" s="106"/>
      <c r="M7" s="106"/>
      <c r="N7" s="106"/>
    </row>
    <row r="8" spans="1:15" s="24" customFormat="1" ht="12" customHeight="1" x14ac:dyDescent="0.2">
      <c r="A8" s="27"/>
      <c r="B8" s="25" t="s">
        <v>44</v>
      </c>
      <c r="C8" s="26" t="s">
        <v>31</v>
      </c>
      <c r="D8" s="25" t="s">
        <v>44</v>
      </c>
      <c r="E8" s="26" t="s">
        <v>31</v>
      </c>
      <c r="F8" s="25" t="s">
        <v>44</v>
      </c>
      <c r="G8" s="26" t="s">
        <v>31</v>
      </c>
      <c r="H8" s="25" t="s">
        <v>44</v>
      </c>
      <c r="I8" s="26" t="s">
        <v>31</v>
      </c>
      <c r="J8" s="25" t="s">
        <v>44</v>
      </c>
      <c r="K8" s="26" t="s">
        <v>31</v>
      </c>
      <c r="L8" s="25" t="s">
        <v>44</v>
      </c>
      <c r="M8" s="26" t="s">
        <v>31</v>
      </c>
      <c r="N8" s="25"/>
    </row>
    <row r="9" spans="1:15" s="16" customFormat="1" ht="11.25" customHeight="1" x14ac:dyDescent="0.2">
      <c r="A9" s="20" t="s">
        <v>29</v>
      </c>
      <c r="B9" s="19">
        <v>3953767.0000715153</v>
      </c>
      <c r="C9" s="18">
        <v>0.10366110690313021</v>
      </c>
      <c r="D9" s="19">
        <v>1470199.9999998691</v>
      </c>
      <c r="E9" s="18">
        <v>0.17005233776067236</v>
      </c>
      <c r="F9" s="19">
        <v>1286901.0000346261</v>
      </c>
      <c r="G9" s="18">
        <v>0.17821921787587486</v>
      </c>
      <c r="H9" s="19">
        <v>501459</v>
      </c>
      <c r="I9" s="18">
        <v>0.28564983099361785</v>
      </c>
      <c r="J9" s="19">
        <v>483601.00000011938</v>
      </c>
      <c r="K9" s="18">
        <v>0.27807660864146405</v>
      </c>
      <c r="L9" s="19">
        <v>211606.00003699693</v>
      </c>
      <c r="M9" s="18">
        <v>0.56450401366100311</v>
      </c>
      <c r="N9" s="17">
        <v>2.1800000000000002</v>
      </c>
    </row>
    <row r="10" spans="1:15" s="8" customFormat="1" ht="11.25" customHeight="1" x14ac:dyDescent="0.2">
      <c r="A10" s="15" t="s">
        <v>28</v>
      </c>
      <c r="B10" s="14">
        <v>715713.99999991769</v>
      </c>
      <c r="C10" s="13">
        <v>0.2659161320750103</v>
      </c>
      <c r="D10" s="14">
        <v>268501.99999999802</v>
      </c>
      <c r="E10" s="13">
        <v>0.43716741341399179</v>
      </c>
      <c r="F10" s="14">
        <v>232078.99999988338</v>
      </c>
      <c r="G10" s="13">
        <v>0.46618431843873126</v>
      </c>
      <c r="H10" s="14">
        <v>91462.000000018088</v>
      </c>
      <c r="I10" s="13">
        <v>0.7196833731494332</v>
      </c>
      <c r="J10" s="14">
        <v>87805.000000026164</v>
      </c>
      <c r="K10" s="13">
        <v>0.69892207218384472</v>
      </c>
      <c r="L10" s="14">
        <v>35865.999999991647</v>
      </c>
      <c r="M10" s="13">
        <v>1.4323660550563599</v>
      </c>
      <c r="N10" s="12">
        <v>2.1688872929690408</v>
      </c>
    </row>
    <row r="11" spans="1:15" s="8" customFormat="1" ht="11.25" customHeight="1" x14ac:dyDescent="0.2">
      <c r="A11" s="15" t="s">
        <v>27</v>
      </c>
      <c r="B11" s="14">
        <v>488251.99999985972</v>
      </c>
      <c r="C11" s="13">
        <v>0.29759182135216333</v>
      </c>
      <c r="D11" s="14">
        <v>186966.99999990486</v>
      </c>
      <c r="E11" s="13">
        <v>0.42303426581882086</v>
      </c>
      <c r="F11" s="14">
        <v>169714.99999991068</v>
      </c>
      <c r="G11" s="13">
        <v>0.50566774144283011</v>
      </c>
      <c r="H11" s="14">
        <v>54113.000000018226</v>
      </c>
      <c r="I11" s="13">
        <v>1.005211745907699</v>
      </c>
      <c r="J11" s="14">
        <v>53952.000000018626</v>
      </c>
      <c r="K11" s="13">
        <v>0.96845760600044128</v>
      </c>
      <c r="L11" s="14">
        <v>23505.000000003281</v>
      </c>
      <c r="M11" s="13">
        <v>1.8061903472642995</v>
      </c>
      <c r="N11" s="12">
        <v>2.1108382556552341</v>
      </c>
    </row>
    <row r="12" spans="1:15" s="8" customFormat="1" ht="11.25" customHeight="1" x14ac:dyDescent="0.2">
      <c r="A12" s="15" t="s">
        <v>26</v>
      </c>
      <c r="B12" s="14">
        <v>187399.99999996761</v>
      </c>
      <c r="C12" s="13">
        <v>0.33052598854245652</v>
      </c>
      <c r="D12" s="14">
        <v>65573.99999995793</v>
      </c>
      <c r="E12" s="13">
        <v>0.55905164789612871</v>
      </c>
      <c r="F12" s="14">
        <v>63853.999999997817</v>
      </c>
      <c r="G12" s="13">
        <v>0.56642574009811353</v>
      </c>
      <c r="H12" s="14">
        <v>22816.000000006701</v>
      </c>
      <c r="I12" s="13">
        <v>0.94706359046770305</v>
      </c>
      <c r="J12" s="14">
        <v>23891.000000007196</v>
      </c>
      <c r="K12" s="13">
        <v>0.84502804881137739</v>
      </c>
      <c r="L12" s="14">
        <v>11264.99999999769</v>
      </c>
      <c r="M12" s="13">
        <v>1.5631602421119801</v>
      </c>
      <c r="N12" s="12">
        <v>2.2281056563503796</v>
      </c>
    </row>
    <row r="13" spans="1:15" s="8" customFormat="1" ht="11.25" customHeight="1" x14ac:dyDescent="0.2">
      <c r="A13" s="15" t="s">
        <v>25</v>
      </c>
      <c r="B13" s="14">
        <v>16254.999999994989</v>
      </c>
      <c r="C13" s="13">
        <v>1.844391598420311</v>
      </c>
      <c r="D13" s="14">
        <v>5403.9999999929978</v>
      </c>
      <c r="E13" s="13">
        <v>3.6503802166712833</v>
      </c>
      <c r="F13" s="14">
        <v>5910.9999999967995</v>
      </c>
      <c r="G13" s="13">
        <v>2.8385917884180456</v>
      </c>
      <c r="H13" s="14">
        <v>1827.9999999993993</v>
      </c>
      <c r="I13" s="13">
        <v>3.6905506583156562</v>
      </c>
      <c r="J13" s="14">
        <v>2083.0000000014998</v>
      </c>
      <c r="K13" s="13">
        <v>4.679188917035578</v>
      </c>
      <c r="L13" s="14">
        <v>1029.0000000042999</v>
      </c>
      <c r="M13" s="13">
        <v>9.0983331868578556</v>
      </c>
      <c r="N13" s="12">
        <v>2.2468163641971355</v>
      </c>
    </row>
    <row r="14" spans="1:15" s="8" customFormat="1" ht="11.25" customHeight="1" x14ac:dyDescent="0.2">
      <c r="A14" s="15" t="s">
        <v>24</v>
      </c>
      <c r="B14" s="14">
        <v>72324.999999948035</v>
      </c>
      <c r="C14" s="13">
        <v>0.7291750419722598</v>
      </c>
      <c r="D14" s="14">
        <v>24231.999999995016</v>
      </c>
      <c r="E14" s="13">
        <v>1.5122485125487524</v>
      </c>
      <c r="F14" s="14">
        <v>25215.999999971289</v>
      </c>
      <c r="G14" s="13">
        <v>0.95288904968469401</v>
      </c>
      <c r="H14" s="14">
        <v>9322.9999999911015</v>
      </c>
      <c r="I14" s="13">
        <v>1.914768631137971</v>
      </c>
      <c r="J14" s="14">
        <v>9329.9999999948941</v>
      </c>
      <c r="K14" s="13">
        <v>1.9469639091746094</v>
      </c>
      <c r="L14" s="14">
        <v>4223.9999999956999</v>
      </c>
      <c r="M14" s="13">
        <v>3.4504206272474129</v>
      </c>
      <c r="N14" s="12">
        <v>2.2473418596610522</v>
      </c>
    </row>
    <row r="15" spans="1:15" s="8" customFormat="1" ht="11.25" customHeight="1" x14ac:dyDescent="0.2">
      <c r="A15" s="15" t="s">
        <v>23</v>
      </c>
      <c r="B15" s="14">
        <v>16872.999999985375</v>
      </c>
      <c r="C15" s="13">
        <v>1.874337737070763</v>
      </c>
      <c r="D15" s="14">
        <v>5683.0000000019991</v>
      </c>
      <c r="E15" s="13">
        <v>3.755040430054303</v>
      </c>
      <c r="F15" s="14">
        <v>5881.000000001005</v>
      </c>
      <c r="G15" s="13">
        <v>2.4908440691345266</v>
      </c>
      <c r="H15" s="14">
        <v>2006.0000000012999</v>
      </c>
      <c r="I15" s="13">
        <v>5.0716058458643056</v>
      </c>
      <c r="J15" s="14">
        <v>2258.000000003798</v>
      </c>
      <c r="K15" s="13">
        <v>4.9901182490162874</v>
      </c>
      <c r="L15" s="14">
        <v>1044.9999999772999</v>
      </c>
      <c r="M15" s="13">
        <v>9.5572660581491302</v>
      </c>
      <c r="N15" s="12">
        <v>2.2585195282370658</v>
      </c>
    </row>
    <row r="16" spans="1:15" s="8" customFormat="1" ht="11.25" customHeight="1" x14ac:dyDescent="0.2">
      <c r="A16" s="15" t="s">
        <v>22</v>
      </c>
      <c r="B16" s="14">
        <v>20082.999999994216</v>
      </c>
      <c r="C16" s="13">
        <v>1.7437555323423899</v>
      </c>
      <c r="D16" s="14">
        <v>6786.9999999879992</v>
      </c>
      <c r="E16" s="13">
        <v>2.9569195366004526</v>
      </c>
      <c r="F16" s="14">
        <v>7562.0000000052023</v>
      </c>
      <c r="G16" s="13">
        <v>2.685358874110054</v>
      </c>
      <c r="H16" s="14">
        <v>2369.999999998699</v>
      </c>
      <c r="I16" s="13">
        <v>4.7149439534637203</v>
      </c>
      <c r="J16" s="14">
        <v>2383.0000000015993</v>
      </c>
      <c r="K16" s="13">
        <v>5.6687927937079587</v>
      </c>
      <c r="L16" s="14">
        <v>981.00000000070008</v>
      </c>
      <c r="M16" s="13">
        <v>10.391818261224055</v>
      </c>
      <c r="N16" s="12">
        <v>2.1776129064390917</v>
      </c>
    </row>
    <row r="17" spans="1:16" s="8" customFormat="1" ht="11.25" customHeight="1" x14ac:dyDescent="0.2">
      <c r="A17" s="15" t="s">
        <v>21</v>
      </c>
      <c r="B17" s="14">
        <v>18683.99999989018</v>
      </c>
      <c r="C17" s="13">
        <v>1.8309648489135744</v>
      </c>
      <c r="D17" s="14">
        <v>6893.9999999990032</v>
      </c>
      <c r="E17" s="13">
        <v>2.9836024109006658</v>
      </c>
      <c r="F17" s="14">
        <v>6254.0000000050986</v>
      </c>
      <c r="G17" s="13">
        <v>2.222150865440133</v>
      </c>
      <c r="H17" s="14">
        <v>2287.0000000017008</v>
      </c>
      <c r="I17" s="13">
        <v>5.986244123872499</v>
      </c>
      <c r="J17" s="14">
        <v>2250.9999998843014</v>
      </c>
      <c r="K17" s="13">
        <v>6.3180671725514888</v>
      </c>
      <c r="L17" s="14">
        <v>998.0000000000997</v>
      </c>
      <c r="M17" s="13">
        <v>12.847308013920959</v>
      </c>
      <c r="N17" s="12">
        <v>2.1731427959639436</v>
      </c>
    </row>
    <row r="18" spans="1:16" s="8" customFormat="1" ht="11.25" customHeight="1" x14ac:dyDescent="0.2">
      <c r="A18" s="15" t="s">
        <v>20</v>
      </c>
      <c r="B18" s="14">
        <v>56669.999999978601</v>
      </c>
      <c r="C18" s="13">
        <v>0.57349436559751454</v>
      </c>
      <c r="D18" s="14">
        <v>18545.999999970973</v>
      </c>
      <c r="E18" s="13">
        <v>0.92678928285139706</v>
      </c>
      <c r="F18" s="14">
        <v>19154.000000013457</v>
      </c>
      <c r="G18" s="13">
        <v>0.89248078977277601</v>
      </c>
      <c r="H18" s="14">
        <v>7812.9999999960946</v>
      </c>
      <c r="I18" s="13">
        <v>1.5105767138765203</v>
      </c>
      <c r="J18" s="14">
        <v>8083.0000000017008</v>
      </c>
      <c r="K18" s="13">
        <v>1.7535649380192901</v>
      </c>
      <c r="L18" s="14">
        <v>3073.9999999964998</v>
      </c>
      <c r="M18" s="13">
        <v>3.6860640658569088</v>
      </c>
      <c r="N18" s="12">
        <v>2.2735486147877659</v>
      </c>
    </row>
    <row r="19" spans="1:16" s="8" customFormat="1" ht="11.25" customHeight="1" x14ac:dyDescent="0.2">
      <c r="A19" s="15" t="s">
        <v>19</v>
      </c>
      <c r="B19" s="14">
        <v>142080.00003376001</v>
      </c>
      <c r="C19" s="13">
        <v>0.55226160243306843</v>
      </c>
      <c r="D19" s="14">
        <v>47296.999999987107</v>
      </c>
      <c r="E19" s="13">
        <v>0.89211998340208087</v>
      </c>
      <c r="F19" s="14">
        <v>45067.000033769364</v>
      </c>
      <c r="G19" s="13">
        <v>0.96880883590575517</v>
      </c>
      <c r="H19" s="14">
        <v>20330.999999992531</v>
      </c>
      <c r="I19" s="13">
        <v>1.513489039930989</v>
      </c>
      <c r="J19" s="14">
        <v>20346.000000001866</v>
      </c>
      <c r="K19" s="13">
        <v>1.4904042174908347</v>
      </c>
      <c r="L19" s="14">
        <v>9039.0000000097116</v>
      </c>
      <c r="M19" s="13">
        <v>2.7183548496203609</v>
      </c>
      <c r="N19" s="12">
        <v>2.3104588963229156</v>
      </c>
      <c r="P19" s="23"/>
    </row>
    <row r="20" spans="1:16" s="8" customFormat="1" ht="11.25" customHeight="1" x14ac:dyDescent="0.2">
      <c r="A20" s="15" t="s">
        <v>18</v>
      </c>
      <c r="B20" s="14">
        <v>127847.99999997002</v>
      </c>
      <c r="C20" s="13">
        <v>0.67101524832502168</v>
      </c>
      <c r="D20" s="14">
        <v>45885.999999988133</v>
      </c>
      <c r="E20" s="13">
        <v>1.1749795424117451</v>
      </c>
      <c r="F20" s="14">
        <v>44762.999999982436</v>
      </c>
      <c r="G20" s="13">
        <v>0.91738502094185492</v>
      </c>
      <c r="H20" s="14">
        <v>15303.9999999915</v>
      </c>
      <c r="I20" s="13">
        <v>1.9773953803904996</v>
      </c>
      <c r="J20" s="14">
        <v>15162.000000005581</v>
      </c>
      <c r="K20" s="13">
        <v>2.1465750477573686</v>
      </c>
      <c r="L20" s="14">
        <v>6733.0000000028022</v>
      </c>
      <c r="M20" s="13">
        <v>4.1780683956196416</v>
      </c>
      <c r="N20" s="12">
        <v>2.1767724172457497</v>
      </c>
    </row>
    <row r="21" spans="1:16" s="8" customFormat="1" ht="11.25" customHeight="1" x14ac:dyDescent="0.2">
      <c r="A21" s="15" t="s">
        <v>17</v>
      </c>
      <c r="B21" s="14">
        <v>98566.00000000486</v>
      </c>
      <c r="C21" s="13">
        <v>0.81720245828730764</v>
      </c>
      <c r="D21" s="14">
        <v>46909.000000015985</v>
      </c>
      <c r="E21" s="13">
        <v>1.0000279552510443</v>
      </c>
      <c r="F21" s="14">
        <v>28187.999999986467</v>
      </c>
      <c r="G21" s="13">
        <v>1.8104810686277339</v>
      </c>
      <c r="H21" s="14">
        <v>10982.000000000995</v>
      </c>
      <c r="I21" s="13">
        <v>2.914064817034077</v>
      </c>
      <c r="J21" s="14">
        <v>8707.9999999984975</v>
      </c>
      <c r="K21" s="13">
        <v>2.1354987800390113</v>
      </c>
      <c r="L21" s="14">
        <v>3779.0000000025984</v>
      </c>
      <c r="M21" s="13">
        <v>4.6820438121814894</v>
      </c>
      <c r="N21" s="12">
        <v>1.9425156747761916</v>
      </c>
    </row>
    <row r="22" spans="1:16" s="8" customFormat="1" ht="11.25" customHeight="1" x14ac:dyDescent="0.2">
      <c r="A22" s="15" t="s">
        <v>16</v>
      </c>
      <c r="B22" s="14">
        <v>132621.00000002584</v>
      </c>
      <c r="C22" s="13">
        <v>0.61741840634465928</v>
      </c>
      <c r="D22" s="14">
        <v>46231.00000000195</v>
      </c>
      <c r="E22" s="13">
        <v>1.0046272620348053</v>
      </c>
      <c r="F22" s="14">
        <v>46770.000000023188</v>
      </c>
      <c r="G22" s="13">
        <v>1.0667013442331228</v>
      </c>
      <c r="H22" s="14">
        <v>16674.000000011984</v>
      </c>
      <c r="I22" s="13">
        <v>1.6592672812741498</v>
      </c>
      <c r="J22" s="14">
        <v>16652.999999995081</v>
      </c>
      <c r="K22" s="13">
        <v>1.7408755867409271</v>
      </c>
      <c r="L22" s="14">
        <v>6292.9999999939982</v>
      </c>
      <c r="M22" s="13">
        <v>3.3812198785340217</v>
      </c>
      <c r="N22" s="12">
        <v>2.1861092888756426</v>
      </c>
    </row>
    <row r="23" spans="1:16" s="8" customFormat="1" ht="11.25" customHeight="1" x14ac:dyDescent="0.2">
      <c r="A23" s="15" t="s">
        <v>15</v>
      </c>
      <c r="B23" s="14">
        <v>39485.999999988802</v>
      </c>
      <c r="C23" s="13">
        <v>1.1328532613227698</v>
      </c>
      <c r="D23" s="14">
        <v>15316.999999998001</v>
      </c>
      <c r="E23" s="13">
        <v>1.6079853845103964</v>
      </c>
      <c r="F23" s="14">
        <v>13264.999999999392</v>
      </c>
      <c r="G23" s="13">
        <v>1.8046940757579262</v>
      </c>
      <c r="H23" s="14">
        <v>4512.9999999925994</v>
      </c>
      <c r="I23" s="13">
        <v>3.8975219235604626</v>
      </c>
      <c r="J23" s="14">
        <v>4385.9999999997981</v>
      </c>
      <c r="K23" s="13">
        <v>3.6822269167192174</v>
      </c>
      <c r="L23" s="14">
        <v>2004.999999999</v>
      </c>
      <c r="M23" s="13">
        <v>7.9019701567383773</v>
      </c>
      <c r="N23" s="12">
        <v>2.1203971027703159</v>
      </c>
    </row>
    <row r="24" spans="1:16" s="8" customFormat="1" ht="11.25" customHeight="1" x14ac:dyDescent="0.2">
      <c r="A24" s="15" t="s">
        <v>14</v>
      </c>
      <c r="B24" s="14">
        <v>24587.00000001063</v>
      </c>
      <c r="C24" s="13">
        <v>1.556377210613864</v>
      </c>
      <c r="D24" s="14">
        <v>8700.0000000000018</v>
      </c>
      <c r="E24" s="13">
        <v>3.1687743329859646</v>
      </c>
      <c r="F24" s="14">
        <v>8461.9999999929951</v>
      </c>
      <c r="G24" s="13">
        <v>2.1556259399324755</v>
      </c>
      <c r="H24" s="14">
        <v>2770.0000000048994</v>
      </c>
      <c r="I24" s="13">
        <v>3.6543406384905031</v>
      </c>
      <c r="J24" s="14">
        <v>2991.0000000059968</v>
      </c>
      <c r="K24" s="13">
        <v>4.1259210712226695</v>
      </c>
      <c r="L24" s="14">
        <v>1664.0000000067</v>
      </c>
      <c r="M24" s="13">
        <v>6.4958281763072128</v>
      </c>
      <c r="N24" s="12">
        <v>2.2323178915702866</v>
      </c>
    </row>
    <row r="25" spans="1:16" s="8" customFormat="1" ht="11.25" customHeight="1" x14ac:dyDescent="0.2">
      <c r="A25" s="15" t="s">
        <v>13</v>
      </c>
      <c r="B25" s="14">
        <v>6826.0000365446958</v>
      </c>
      <c r="C25" s="12">
        <v>3.7093685297975161</v>
      </c>
      <c r="D25" s="14">
        <v>2169.0000000049995</v>
      </c>
      <c r="E25" s="12">
        <v>4.8447487096345636</v>
      </c>
      <c r="F25" s="14">
        <v>2359.9999999899987</v>
      </c>
      <c r="G25" s="12">
        <v>3.0745417067352476</v>
      </c>
      <c r="H25" s="22">
        <v>801.9999999992001</v>
      </c>
      <c r="I25" s="21">
        <v>16.825997643418017</v>
      </c>
      <c r="J25" s="14">
        <v>852.00000000110003</v>
      </c>
      <c r="K25" s="12">
        <v>10.31154777137251</v>
      </c>
      <c r="L25" s="14">
        <v>643.00003654940031</v>
      </c>
      <c r="M25" s="12">
        <v>23.002073638631856</v>
      </c>
      <c r="N25" s="12">
        <v>2.3615587600982351</v>
      </c>
    </row>
    <row r="26" spans="1:16" s="8" customFormat="1" ht="11.25" customHeight="1" x14ac:dyDescent="0.2">
      <c r="A26" s="15" t="s">
        <v>12</v>
      </c>
      <c r="B26" s="14">
        <v>232879.99999987023</v>
      </c>
      <c r="C26" s="13">
        <v>0.46960331508519598</v>
      </c>
      <c r="D26" s="14">
        <v>83928.000000009037</v>
      </c>
      <c r="E26" s="13">
        <v>0.78176296655020483</v>
      </c>
      <c r="F26" s="14">
        <v>77567.999999868523</v>
      </c>
      <c r="G26" s="13">
        <v>0.83368300432174558</v>
      </c>
      <c r="H26" s="14">
        <v>27619.999999980097</v>
      </c>
      <c r="I26" s="13">
        <v>1.3272662022459101</v>
      </c>
      <c r="J26" s="14">
        <v>28730.000000006225</v>
      </c>
      <c r="K26" s="13">
        <v>1.256213510743579</v>
      </c>
      <c r="L26" s="14">
        <v>15034.000000005486</v>
      </c>
      <c r="M26" s="13">
        <v>1.9124687162357596</v>
      </c>
      <c r="N26" s="12">
        <v>2.224523359670374</v>
      </c>
    </row>
    <row r="27" spans="1:16" s="8" customFormat="1" ht="11.25" customHeight="1" x14ac:dyDescent="0.2">
      <c r="A27" s="15" t="s">
        <v>11</v>
      </c>
      <c r="B27" s="14">
        <v>95380.999999952925</v>
      </c>
      <c r="C27" s="13">
        <v>0.83526103279334463</v>
      </c>
      <c r="D27" s="14">
        <v>37616.999999966007</v>
      </c>
      <c r="E27" s="13">
        <v>1.7323989853741439</v>
      </c>
      <c r="F27" s="14">
        <v>31956.999999988966</v>
      </c>
      <c r="G27" s="13">
        <v>0.97936131083930422</v>
      </c>
      <c r="H27" s="14">
        <v>10926.999999998203</v>
      </c>
      <c r="I27" s="13">
        <v>1.941251662702985</v>
      </c>
      <c r="J27" s="14">
        <v>10670.9999999963</v>
      </c>
      <c r="K27" s="13">
        <v>1.8670980252010965</v>
      </c>
      <c r="L27" s="14">
        <v>4209.0000000032978</v>
      </c>
      <c r="M27" s="13">
        <v>3.9308323774402334</v>
      </c>
      <c r="N27" s="12">
        <v>2.08917918663087</v>
      </c>
    </row>
    <row r="28" spans="1:16" s="8" customFormat="1" ht="11.25" customHeight="1" x14ac:dyDescent="0.2">
      <c r="A28" s="15" t="s">
        <v>10</v>
      </c>
      <c r="B28" s="14">
        <v>311538.00000006839</v>
      </c>
      <c r="C28" s="13">
        <v>0.25785289220237984</v>
      </c>
      <c r="D28" s="14">
        <v>103719.00000002641</v>
      </c>
      <c r="E28" s="13">
        <v>0.45430511242233229</v>
      </c>
      <c r="F28" s="14">
        <v>108979.00000004347</v>
      </c>
      <c r="G28" s="13">
        <v>0.39824971623179306</v>
      </c>
      <c r="H28" s="14">
        <v>39650.99999999562</v>
      </c>
      <c r="I28" s="13">
        <v>0.72129187037326292</v>
      </c>
      <c r="J28" s="14">
        <v>40920.999999997519</v>
      </c>
      <c r="K28" s="13">
        <v>0.72854745445533353</v>
      </c>
      <c r="L28" s="14">
        <v>18268.000000002703</v>
      </c>
      <c r="M28" s="13">
        <v>1.3873941052203067</v>
      </c>
      <c r="N28" s="12">
        <v>2.256183836321537</v>
      </c>
    </row>
    <row r="29" spans="1:16" s="8" customFormat="1" ht="11.25" customHeight="1" x14ac:dyDescent="0.2">
      <c r="A29" s="15" t="s">
        <v>9</v>
      </c>
      <c r="B29" s="14">
        <v>127568.00000007296</v>
      </c>
      <c r="C29" s="13">
        <v>0.43826908116331131</v>
      </c>
      <c r="D29" s="14">
        <v>43601.000000068052</v>
      </c>
      <c r="E29" s="13">
        <v>0.83933863037563528</v>
      </c>
      <c r="F29" s="14">
        <v>44217.000000001164</v>
      </c>
      <c r="G29" s="13">
        <v>0.67327147824618905</v>
      </c>
      <c r="H29" s="14">
        <v>15618.000000007085</v>
      </c>
      <c r="I29" s="13">
        <v>1.226357925767418</v>
      </c>
      <c r="J29" s="14">
        <v>16474.999999995493</v>
      </c>
      <c r="K29" s="13">
        <v>1.0682914878395249</v>
      </c>
      <c r="L29" s="14">
        <v>7657.0000000008049</v>
      </c>
      <c r="M29" s="13">
        <v>1.9533008832709111</v>
      </c>
      <c r="N29" s="12">
        <v>2.2430154897773025</v>
      </c>
    </row>
    <row r="30" spans="1:16" s="16" customFormat="1" ht="11.25" customHeight="1" x14ac:dyDescent="0.2">
      <c r="A30" s="20" t="s">
        <v>8</v>
      </c>
      <c r="B30" s="19">
        <v>168185.99999992151</v>
      </c>
      <c r="C30" s="18">
        <v>0.32020174897038156</v>
      </c>
      <c r="D30" s="19">
        <v>69814.999999928885</v>
      </c>
      <c r="E30" s="18">
        <v>0.47752984093124612</v>
      </c>
      <c r="F30" s="19">
        <v>50219.999999995096</v>
      </c>
      <c r="G30" s="18">
        <v>0.62389004047726693</v>
      </c>
      <c r="H30" s="19">
        <v>23073.999999997384</v>
      </c>
      <c r="I30" s="18">
        <v>0.81349588630918124</v>
      </c>
      <c r="J30" s="19">
        <v>18616.000000002176</v>
      </c>
      <c r="K30" s="18">
        <v>0.93643807305417925</v>
      </c>
      <c r="L30" s="19">
        <v>6460.9999999990996</v>
      </c>
      <c r="M30" s="18">
        <v>1.9006919587448161</v>
      </c>
      <c r="N30" s="17">
        <v>2.0696669163906516</v>
      </c>
    </row>
    <row r="31" spans="1:16" s="8" customFormat="1" ht="11.25" customHeight="1" x14ac:dyDescent="0.2">
      <c r="A31" s="15" t="s">
        <v>7</v>
      </c>
      <c r="B31" s="14">
        <v>369672.00000122219</v>
      </c>
      <c r="C31" s="13">
        <v>0.27464294851423221</v>
      </c>
      <c r="D31" s="14">
        <v>141429.00000005346</v>
      </c>
      <c r="E31" s="13">
        <v>0.43517334931726209</v>
      </c>
      <c r="F31" s="14">
        <v>109175.00000118255</v>
      </c>
      <c r="G31" s="13">
        <v>0.53041886762260604</v>
      </c>
      <c r="H31" s="14">
        <v>52136.999999995533</v>
      </c>
      <c r="I31" s="13">
        <v>0.72790789382615839</v>
      </c>
      <c r="J31" s="14">
        <v>47735.999999985237</v>
      </c>
      <c r="K31" s="13">
        <v>0.66426536334955222</v>
      </c>
      <c r="L31" s="14">
        <v>19195.000000005788</v>
      </c>
      <c r="M31" s="13">
        <v>1.3987021695114172</v>
      </c>
      <c r="N31" s="12">
        <v>2.1911532385457773</v>
      </c>
    </row>
    <row r="32" spans="1:16" s="8" customFormat="1" ht="11.25" customHeight="1" x14ac:dyDescent="0.2">
      <c r="A32" s="15" t="s">
        <v>6</v>
      </c>
      <c r="B32" s="14">
        <v>161734.99999998891</v>
      </c>
      <c r="C32" s="13">
        <v>0.60574653192411121</v>
      </c>
      <c r="D32" s="14">
        <v>61672.999999973872</v>
      </c>
      <c r="E32" s="13">
        <v>1.0344435914445549</v>
      </c>
      <c r="F32" s="14">
        <v>50777.000000007298</v>
      </c>
      <c r="G32" s="13">
        <v>1.0842477588934796</v>
      </c>
      <c r="H32" s="14">
        <v>21199.000000000975</v>
      </c>
      <c r="I32" s="13">
        <v>1.5300898843609587</v>
      </c>
      <c r="J32" s="14">
        <v>19678.999999998101</v>
      </c>
      <c r="K32" s="13">
        <v>1.3847668375772306</v>
      </c>
      <c r="L32" s="14">
        <v>8407.0000000081927</v>
      </c>
      <c r="M32" s="13">
        <v>3.1523643919776649</v>
      </c>
      <c r="N32" s="12">
        <v>2.1673354561477285</v>
      </c>
    </row>
    <row r="33" spans="1:14" s="8" customFormat="1" ht="11.25" customHeight="1" x14ac:dyDescent="0.2">
      <c r="A33" s="15" t="s">
        <v>5</v>
      </c>
      <c r="B33" s="14">
        <v>83189.99999997222</v>
      </c>
      <c r="C33" s="13">
        <v>0.56642398178126885</v>
      </c>
      <c r="D33" s="14">
        <v>34674.999999979991</v>
      </c>
      <c r="E33" s="13">
        <v>0.80760140768705579</v>
      </c>
      <c r="F33" s="14">
        <v>24682.999999999371</v>
      </c>
      <c r="G33" s="13">
        <v>1.1206254501616972</v>
      </c>
      <c r="H33" s="14">
        <v>10531.999999997799</v>
      </c>
      <c r="I33" s="13">
        <v>1.6629949697627373</v>
      </c>
      <c r="J33" s="14">
        <v>9674.9999999971005</v>
      </c>
      <c r="K33" s="13">
        <v>1.5263580930858442</v>
      </c>
      <c r="L33" s="14">
        <v>3624.9999999980023</v>
      </c>
      <c r="M33" s="13">
        <v>3.3358772102911307</v>
      </c>
      <c r="N33" s="12">
        <v>2.0880394278158634</v>
      </c>
    </row>
    <row r="34" spans="1:14" s="8" customFormat="1" ht="11.25" customHeight="1" x14ac:dyDescent="0.2">
      <c r="A34" s="15" t="s">
        <v>4</v>
      </c>
      <c r="B34" s="14">
        <v>205953.00000069305</v>
      </c>
      <c r="C34" s="13">
        <v>0.5588427124491796</v>
      </c>
      <c r="D34" s="14">
        <v>79921.000000055923</v>
      </c>
      <c r="E34" s="13">
        <v>0.88337739334151433</v>
      </c>
      <c r="F34" s="14">
        <v>54243.999999995613</v>
      </c>
      <c r="G34" s="13">
        <v>1.1691959915263523</v>
      </c>
      <c r="H34" s="14">
        <v>31235.000000002583</v>
      </c>
      <c r="I34" s="13">
        <v>1.1156972707213826</v>
      </c>
      <c r="J34" s="14">
        <v>25874.000000197724</v>
      </c>
      <c r="K34" s="13">
        <v>1.1788948215977821</v>
      </c>
      <c r="L34" s="14">
        <v>14679.000000440992</v>
      </c>
      <c r="M34" s="13">
        <v>3.1183850517119485</v>
      </c>
      <c r="N34" s="12">
        <v>2.2716105130853594</v>
      </c>
    </row>
    <row r="35" spans="1:14" s="8" customFormat="1" ht="11.25" customHeight="1" x14ac:dyDescent="0.2">
      <c r="A35" s="8" t="s">
        <v>3</v>
      </c>
      <c r="B35" s="11">
        <v>33394.000000017673</v>
      </c>
      <c r="C35" s="10">
        <v>1.2347084827857104</v>
      </c>
      <c r="D35" s="11">
        <v>12724.000000005</v>
      </c>
      <c r="E35" s="10">
        <v>1.6627905689221911</v>
      </c>
      <c r="F35" s="11">
        <v>10580.000000015316</v>
      </c>
      <c r="G35" s="10">
        <v>2.1606874052942571</v>
      </c>
      <c r="H35" s="11">
        <v>4072.0000000003015</v>
      </c>
      <c r="I35" s="10">
        <v>3.8803344781963465</v>
      </c>
      <c r="J35" s="11">
        <v>4089.9999999953998</v>
      </c>
      <c r="K35" s="10">
        <v>4.156637728948545</v>
      </c>
      <c r="L35" s="11">
        <v>1928.0000000016998</v>
      </c>
      <c r="M35" s="10">
        <v>7.1712832158928528</v>
      </c>
      <c r="N35" s="9">
        <v>2.1773372462115601</v>
      </c>
    </row>
    <row r="36" spans="1:14" s="4" customFormat="1" ht="5.25" customHeight="1" x14ac:dyDescent="0.15">
      <c r="A36" s="107"/>
      <c r="B36" s="107"/>
      <c r="C36" s="107"/>
      <c r="D36" s="107"/>
      <c r="E36" s="107"/>
      <c r="F36" s="107"/>
      <c r="G36" s="107"/>
      <c r="H36" s="107"/>
      <c r="I36" s="107"/>
      <c r="J36" s="107"/>
      <c r="K36" s="107"/>
      <c r="L36" s="107"/>
      <c r="M36" s="107"/>
      <c r="N36" s="107"/>
    </row>
    <row r="37" spans="1:14" s="7" customFormat="1" ht="45" customHeight="1" x14ac:dyDescent="0.15">
      <c r="A37" s="108" t="s">
        <v>2</v>
      </c>
      <c r="B37" s="108"/>
      <c r="C37" s="108"/>
      <c r="D37" s="108"/>
      <c r="E37" s="108"/>
      <c r="F37" s="108"/>
      <c r="G37" s="108"/>
      <c r="H37" s="108"/>
      <c r="I37" s="108"/>
      <c r="J37" s="108"/>
      <c r="K37" s="108"/>
      <c r="L37" s="108"/>
      <c r="M37" s="108"/>
      <c r="N37" s="108"/>
    </row>
    <row r="38" spans="1:14" s="6" customFormat="1" ht="11.25" x14ac:dyDescent="0.2">
      <c r="A38" s="109" t="s">
        <v>1</v>
      </c>
      <c r="B38" s="109"/>
      <c r="C38" s="109"/>
      <c r="D38" s="109"/>
      <c r="E38" s="109"/>
      <c r="F38" s="109"/>
      <c r="G38" s="109"/>
      <c r="H38" s="109"/>
      <c r="I38" s="109"/>
      <c r="J38" s="109"/>
      <c r="K38" s="109"/>
      <c r="L38" s="109"/>
      <c r="M38" s="109"/>
      <c r="N38" s="109"/>
    </row>
    <row r="39" spans="1:14" s="4" customFormat="1" ht="5.25" customHeight="1" x14ac:dyDescent="0.2">
      <c r="A39" s="104"/>
      <c r="B39" s="104"/>
      <c r="C39" s="104"/>
      <c r="D39" s="104"/>
      <c r="E39" s="104"/>
      <c r="F39" s="104"/>
      <c r="G39" s="104"/>
      <c r="H39" s="104"/>
      <c r="I39" s="104"/>
      <c r="J39" s="104"/>
      <c r="K39" s="104"/>
      <c r="L39" s="104"/>
      <c r="M39" s="104"/>
      <c r="N39" s="104"/>
    </row>
    <row r="40" spans="1:14" s="5" customFormat="1" ht="11.25" x14ac:dyDescent="0.2">
      <c r="A40" s="104" t="s">
        <v>0</v>
      </c>
      <c r="B40" s="104"/>
      <c r="C40" s="104"/>
      <c r="D40" s="104"/>
      <c r="E40" s="104"/>
      <c r="F40" s="104"/>
      <c r="G40" s="104"/>
      <c r="H40" s="104"/>
      <c r="I40" s="104"/>
      <c r="J40" s="104"/>
      <c r="K40" s="104"/>
      <c r="L40" s="104"/>
      <c r="M40" s="104"/>
      <c r="N40" s="104"/>
    </row>
    <row r="41" spans="1:14" s="4" customFormat="1" ht="5.25" customHeight="1" x14ac:dyDescent="0.2">
      <c r="A41" s="104"/>
      <c r="B41" s="104"/>
      <c r="C41" s="104"/>
      <c r="D41" s="104"/>
      <c r="E41" s="104"/>
      <c r="F41" s="104"/>
      <c r="G41" s="104"/>
      <c r="H41" s="104"/>
      <c r="I41" s="104"/>
      <c r="J41" s="104"/>
      <c r="K41" s="104"/>
      <c r="L41" s="104"/>
      <c r="M41" s="104"/>
      <c r="N41" s="104"/>
    </row>
    <row r="42" spans="1:14" s="3" customFormat="1" ht="11.25" customHeight="1" x14ac:dyDescent="0.2">
      <c r="A42" s="105" t="s">
        <v>135</v>
      </c>
      <c r="B42" s="105"/>
      <c r="C42" s="105"/>
      <c r="D42" s="105"/>
      <c r="E42" s="105"/>
      <c r="F42" s="105"/>
      <c r="G42" s="105"/>
      <c r="H42" s="105"/>
      <c r="I42" s="105"/>
      <c r="J42" s="105"/>
      <c r="K42" s="105"/>
      <c r="L42" s="105"/>
      <c r="M42" s="105"/>
      <c r="N42" s="105"/>
    </row>
    <row r="43" spans="1:14" s="3" customFormat="1" ht="11.25" customHeight="1" x14ac:dyDescent="0.2">
      <c r="A43" s="104" t="s">
        <v>108</v>
      </c>
      <c r="B43" s="104"/>
      <c r="C43" s="104"/>
      <c r="D43" s="104"/>
      <c r="E43" s="104"/>
      <c r="F43" s="104"/>
      <c r="G43" s="104"/>
      <c r="H43" s="104"/>
      <c r="I43" s="104"/>
      <c r="J43" s="104"/>
      <c r="K43" s="104"/>
      <c r="L43" s="104"/>
      <c r="M43" s="104"/>
      <c r="N43" s="104"/>
    </row>
  </sheetData>
  <mergeCells count="25">
    <mergeCell ref="J6:K6"/>
    <mergeCell ref="L6:M6"/>
    <mergeCell ref="A1:N1"/>
    <mergeCell ref="A2:N2"/>
    <mergeCell ref="A3:N3"/>
    <mergeCell ref="A4:N4"/>
    <mergeCell ref="B5:C5"/>
    <mergeCell ref="D5:E5"/>
    <mergeCell ref="F5:G5"/>
    <mergeCell ref="H5:I5"/>
    <mergeCell ref="J5:K5"/>
    <mergeCell ref="L5:M5"/>
    <mergeCell ref="B6:C6"/>
    <mergeCell ref="D6:E6"/>
    <mergeCell ref="F6:G6"/>
    <mergeCell ref="H6:I6"/>
    <mergeCell ref="A41:N41"/>
    <mergeCell ref="A42:N42"/>
    <mergeCell ref="A43:N43"/>
    <mergeCell ref="A7:N7"/>
    <mergeCell ref="A36:N36"/>
    <mergeCell ref="A37:N37"/>
    <mergeCell ref="A38:N38"/>
    <mergeCell ref="A39:N39"/>
    <mergeCell ref="A40:N40"/>
  </mergeCells>
  <hyperlinks>
    <hyperlink ref="O2" location="Indice!A1" display="Torna all'indice"/>
  </hyperlinks>
  <pageMargins left="0" right="0" top="0" bottom="0" header="0" footer="0"/>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zoomScaleNormal="100" workbookViewId="0">
      <selection sqref="A1:O1"/>
    </sheetView>
  </sheetViews>
  <sheetFormatPr defaultRowHeight="12.75" x14ac:dyDescent="0.2"/>
  <cols>
    <col min="1" max="4" width="1.7109375" style="53" customWidth="1"/>
    <col min="5" max="5" width="68.85546875" style="53" customWidth="1"/>
    <col min="6" max="7" width="10.7109375" style="53" customWidth="1"/>
    <col min="8" max="15" width="10.7109375" style="54" customWidth="1"/>
    <col min="16" max="16" width="14.5703125" style="55" bestFit="1" customWidth="1"/>
    <col min="17" max="16384" width="9.140625" style="55"/>
  </cols>
  <sheetData>
    <row r="1" spans="1:16" s="32" customFormat="1" ht="15" customHeight="1" x14ac:dyDescent="0.25">
      <c r="A1" s="130"/>
      <c r="B1" s="130"/>
      <c r="C1" s="130"/>
      <c r="D1" s="130"/>
      <c r="E1" s="130"/>
      <c r="F1" s="130"/>
      <c r="G1" s="130"/>
      <c r="H1" s="130"/>
      <c r="I1" s="130"/>
      <c r="J1" s="130"/>
      <c r="K1" s="130"/>
      <c r="L1" s="130"/>
      <c r="M1" s="130"/>
      <c r="N1" s="130"/>
      <c r="O1" s="130"/>
    </row>
    <row r="2" spans="1:16" s="33" customFormat="1" ht="15" x14ac:dyDescent="0.25">
      <c r="A2" s="131" t="s">
        <v>129</v>
      </c>
      <c r="B2" s="131"/>
      <c r="C2" s="131"/>
      <c r="D2" s="131"/>
      <c r="E2" s="131"/>
      <c r="F2" s="131"/>
      <c r="G2" s="131"/>
      <c r="H2" s="131"/>
      <c r="I2" s="131"/>
      <c r="J2" s="131"/>
      <c r="K2" s="131"/>
      <c r="L2" s="131"/>
      <c r="M2" s="131"/>
      <c r="N2" s="131"/>
      <c r="O2" s="131"/>
      <c r="P2" s="98" t="s">
        <v>124</v>
      </c>
    </row>
    <row r="3" spans="1:16" s="32" customFormat="1" ht="15" customHeight="1" x14ac:dyDescent="0.25">
      <c r="A3" s="130"/>
      <c r="B3" s="130"/>
      <c r="C3" s="130"/>
      <c r="D3" s="130"/>
      <c r="E3" s="130"/>
      <c r="F3" s="130"/>
      <c r="G3" s="130"/>
      <c r="H3" s="130"/>
      <c r="I3" s="130"/>
      <c r="J3" s="130"/>
      <c r="K3" s="130"/>
      <c r="L3" s="130"/>
      <c r="M3" s="130"/>
      <c r="N3" s="130"/>
      <c r="O3" s="130"/>
    </row>
    <row r="4" spans="1:16" s="32" customFormat="1" ht="15" customHeight="1" x14ac:dyDescent="0.25">
      <c r="A4" s="132"/>
      <c r="B4" s="132"/>
      <c r="C4" s="132"/>
      <c r="D4" s="132"/>
      <c r="E4" s="132"/>
      <c r="F4" s="132"/>
      <c r="G4" s="132"/>
      <c r="H4" s="132"/>
      <c r="I4" s="132"/>
      <c r="J4" s="132"/>
      <c r="K4" s="132"/>
      <c r="L4" s="132"/>
      <c r="M4" s="132"/>
      <c r="N4" s="132"/>
      <c r="O4" s="132"/>
    </row>
    <row r="5" spans="1:16" s="34" customFormat="1" ht="12" customHeight="1" x14ac:dyDescent="0.2">
      <c r="A5" s="133"/>
      <c r="B5" s="133"/>
      <c r="C5" s="133"/>
      <c r="D5" s="133"/>
      <c r="E5" s="133"/>
      <c r="F5" s="134" t="s">
        <v>38</v>
      </c>
      <c r="G5" s="133"/>
      <c r="H5" s="133"/>
      <c r="I5" s="133"/>
      <c r="J5" s="133"/>
      <c r="K5" s="133"/>
      <c r="L5" s="133"/>
      <c r="M5" s="133"/>
      <c r="N5" s="133"/>
      <c r="O5" s="133"/>
    </row>
    <row r="6" spans="1:16" s="34" customFormat="1" ht="12" customHeight="1" x14ac:dyDescent="0.2">
      <c r="A6" s="126"/>
      <c r="B6" s="126"/>
      <c r="C6" s="126"/>
      <c r="D6" s="126"/>
      <c r="E6" s="126"/>
      <c r="F6" s="128" t="s">
        <v>37</v>
      </c>
      <c r="G6" s="126"/>
      <c r="H6" s="126" t="s">
        <v>39</v>
      </c>
      <c r="I6" s="126"/>
      <c r="J6" s="126" t="s">
        <v>40</v>
      </c>
      <c r="K6" s="126"/>
      <c r="L6" s="126" t="s">
        <v>41</v>
      </c>
      <c r="M6" s="126"/>
      <c r="N6" s="126" t="s">
        <v>42</v>
      </c>
      <c r="O6" s="126"/>
    </row>
    <row r="7" spans="1:16" s="34" customFormat="1" ht="12" customHeight="1" x14ac:dyDescent="0.2">
      <c r="A7" s="126"/>
      <c r="B7" s="126"/>
      <c r="C7" s="126"/>
      <c r="D7" s="126"/>
      <c r="E7" s="126"/>
      <c r="F7" s="129"/>
      <c r="G7" s="126"/>
      <c r="H7" s="126"/>
      <c r="I7" s="126"/>
      <c r="J7" s="126" t="s">
        <v>43</v>
      </c>
      <c r="K7" s="126"/>
      <c r="L7" s="126"/>
      <c r="M7" s="126"/>
      <c r="N7" s="126"/>
      <c r="O7" s="126"/>
    </row>
    <row r="8" spans="1:16" s="34" customFormat="1" ht="12" customHeight="1" x14ac:dyDescent="0.2">
      <c r="A8" s="126"/>
      <c r="B8" s="126"/>
      <c r="C8" s="126"/>
      <c r="D8" s="126"/>
      <c r="E8" s="126"/>
      <c r="F8" s="126"/>
      <c r="G8" s="126"/>
      <c r="H8" s="126"/>
      <c r="I8" s="126"/>
      <c r="J8" s="126"/>
      <c r="K8" s="126"/>
      <c r="L8" s="126"/>
      <c r="M8" s="126"/>
      <c r="N8" s="126"/>
      <c r="O8" s="126"/>
    </row>
    <row r="9" spans="1:16" s="36" customFormat="1" ht="12" customHeight="1" x14ac:dyDescent="0.2">
      <c r="A9" s="127"/>
      <c r="B9" s="127"/>
      <c r="C9" s="127"/>
      <c r="D9" s="127"/>
      <c r="E9" s="127"/>
      <c r="F9" s="35" t="s">
        <v>44</v>
      </c>
      <c r="G9" s="26" t="s">
        <v>31</v>
      </c>
      <c r="H9" s="35" t="s">
        <v>44</v>
      </c>
      <c r="I9" s="26" t="s">
        <v>31</v>
      </c>
      <c r="J9" s="35" t="s">
        <v>44</v>
      </c>
      <c r="K9" s="26" t="s">
        <v>31</v>
      </c>
      <c r="L9" s="35" t="s">
        <v>44</v>
      </c>
      <c r="M9" s="26" t="s">
        <v>31</v>
      </c>
      <c r="N9" s="35" t="s">
        <v>44</v>
      </c>
      <c r="O9" s="26" t="s">
        <v>31</v>
      </c>
    </row>
    <row r="10" spans="1:16" s="40" customFormat="1" ht="11.25" customHeight="1" x14ac:dyDescent="0.2">
      <c r="A10" s="125" t="s">
        <v>45</v>
      </c>
      <c r="B10" s="125"/>
      <c r="C10" s="125"/>
      <c r="D10" s="125"/>
      <c r="E10" s="125"/>
      <c r="F10" s="37">
        <v>168185.99999992151</v>
      </c>
      <c r="G10" s="18">
        <v>0.320225032668353</v>
      </c>
      <c r="H10" s="37">
        <v>110010.33990896979</v>
      </c>
      <c r="I10" s="18">
        <v>1.1656130295396649</v>
      </c>
      <c r="J10" s="37">
        <v>16660.922857174814</v>
      </c>
      <c r="K10" s="18">
        <v>3.8994706459568609</v>
      </c>
      <c r="L10" s="37">
        <v>41464.783699178726</v>
      </c>
      <c r="M10" s="18">
        <v>3.1324505639021747</v>
      </c>
      <c r="N10" s="38">
        <v>49.953534598199994</v>
      </c>
      <c r="O10" s="39">
        <v>75.218981297967034</v>
      </c>
    </row>
    <row r="11" spans="1:16" s="40" customFormat="1" ht="11.25" customHeight="1" x14ac:dyDescent="0.2">
      <c r="A11" s="41"/>
      <c r="B11" s="120" t="s">
        <v>36</v>
      </c>
      <c r="C11" s="120"/>
      <c r="D11" s="120"/>
      <c r="E11" s="120"/>
      <c r="F11" s="42">
        <v>69814.999999928885</v>
      </c>
      <c r="G11" s="13">
        <v>0.4775645648533503</v>
      </c>
      <c r="H11" s="42">
        <v>47607.527453506103</v>
      </c>
      <c r="I11" s="13">
        <v>2.045909148706222</v>
      </c>
      <c r="J11" s="42"/>
      <c r="K11" s="13"/>
      <c r="L11" s="42">
        <v>22207.472546423036</v>
      </c>
      <c r="M11" s="13">
        <v>4.8350371805788637</v>
      </c>
      <c r="N11" s="14">
        <v>0</v>
      </c>
      <c r="O11" s="14">
        <v>0</v>
      </c>
      <c r="P11" s="43"/>
    </row>
    <row r="12" spans="1:16" s="40" customFormat="1" ht="11.25" customHeight="1" x14ac:dyDescent="0.2">
      <c r="A12" s="41"/>
      <c r="B12" s="120" t="s">
        <v>35</v>
      </c>
      <c r="C12" s="120"/>
      <c r="D12" s="120"/>
      <c r="E12" s="120"/>
      <c r="F12" s="42">
        <v>50219.999999995096</v>
      </c>
      <c r="G12" s="13">
        <v>0.62393540708539552</v>
      </c>
      <c r="H12" s="42">
        <v>33858.509089572872</v>
      </c>
      <c r="I12" s="13">
        <v>1.8553815722545528</v>
      </c>
      <c r="J12" s="42">
        <v>7012.2402710180986</v>
      </c>
      <c r="K12" s="13">
        <v>6.5685387054778932</v>
      </c>
      <c r="L12" s="42">
        <v>9349.2506394040029</v>
      </c>
      <c r="M12" s="13">
        <v>5.8575751685703388</v>
      </c>
      <c r="N12" s="14">
        <v>0</v>
      </c>
      <c r="O12" s="14">
        <v>0</v>
      </c>
    </row>
    <row r="13" spans="1:16" s="40" customFormat="1" ht="11.25" customHeight="1" x14ac:dyDescent="0.2">
      <c r="A13" s="41"/>
      <c r="B13" s="120" t="s">
        <v>34</v>
      </c>
      <c r="C13" s="120"/>
      <c r="D13" s="120"/>
      <c r="E13" s="120"/>
      <c r="F13" s="42">
        <v>23073.999999997384</v>
      </c>
      <c r="G13" s="13">
        <v>0.81355504024127157</v>
      </c>
      <c r="H13" s="42">
        <v>13444.27735815421</v>
      </c>
      <c r="I13" s="13">
        <v>2.926248419278906</v>
      </c>
      <c r="J13" s="42">
        <v>4818.2955699358035</v>
      </c>
      <c r="K13" s="13">
        <v>6.8243600375612141</v>
      </c>
      <c r="L13" s="42">
        <v>4776.2863370718005</v>
      </c>
      <c r="M13" s="13">
        <v>7.2136344930300638</v>
      </c>
      <c r="N13" s="14" t="s">
        <v>46</v>
      </c>
      <c r="O13" s="13" t="s">
        <v>46</v>
      </c>
    </row>
    <row r="14" spans="1:16" s="40" customFormat="1" ht="11.25" customHeight="1" x14ac:dyDescent="0.2">
      <c r="A14" s="41"/>
      <c r="B14" s="120" t="s">
        <v>33</v>
      </c>
      <c r="C14" s="120"/>
      <c r="D14" s="120"/>
      <c r="E14" s="120"/>
      <c r="F14" s="42">
        <v>18616.000000002176</v>
      </c>
      <c r="G14" s="13">
        <v>0.93650616681484278</v>
      </c>
      <c r="H14" s="42">
        <v>11325.911415842495</v>
      </c>
      <c r="I14" s="13">
        <v>2.9051208607490384</v>
      </c>
      <c r="J14" s="42">
        <v>3493.7503303099011</v>
      </c>
      <c r="K14" s="13">
        <v>7.6883901648863775</v>
      </c>
      <c r="L14" s="42">
        <v>3781.5254540870974</v>
      </c>
      <c r="M14" s="13">
        <v>7.6283166538770137</v>
      </c>
      <c r="N14" s="45" t="s">
        <v>46</v>
      </c>
      <c r="O14" s="44" t="s">
        <v>46</v>
      </c>
    </row>
    <row r="15" spans="1:16" s="40" customFormat="1" ht="11.25" customHeight="1" x14ac:dyDescent="0.2">
      <c r="A15" s="41"/>
      <c r="B15" s="120" t="s">
        <v>47</v>
      </c>
      <c r="C15" s="120"/>
      <c r="D15" s="120"/>
      <c r="E15" s="120"/>
      <c r="F15" s="42">
        <v>5151.1946269061082</v>
      </c>
      <c r="G15" s="13">
        <v>3.4253280436345257</v>
      </c>
      <c r="H15" s="42">
        <v>3088.3496014738039</v>
      </c>
      <c r="I15" s="13">
        <v>6.1816246227080107</v>
      </c>
      <c r="J15" s="42">
        <v>997.35114607510059</v>
      </c>
      <c r="K15" s="13">
        <v>14.970558568564767</v>
      </c>
      <c r="L15" s="42">
        <v>1065.4938793572001</v>
      </c>
      <c r="M15" s="13">
        <v>14.887024045670444</v>
      </c>
      <c r="N15" s="14">
        <v>0</v>
      </c>
      <c r="O15" s="14">
        <v>0</v>
      </c>
    </row>
    <row r="16" spans="1:16" s="40" customFormat="1" ht="11.25" customHeight="1" x14ac:dyDescent="0.2">
      <c r="A16" s="41"/>
      <c r="B16" s="120" t="s">
        <v>48</v>
      </c>
      <c r="C16" s="120"/>
      <c r="D16" s="120"/>
      <c r="E16" s="120"/>
      <c r="F16" s="42">
        <v>1309.8053730930001</v>
      </c>
      <c r="G16" s="13">
        <v>13.624262227706453</v>
      </c>
      <c r="H16" s="42">
        <v>685.76499042139994</v>
      </c>
      <c r="I16" s="13">
        <v>18.732336026281725</v>
      </c>
      <c r="J16" s="45">
        <v>339.28553983590012</v>
      </c>
      <c r="K16" s="44">
        <v>29.140213473239875</v>
      </c>
      <c r="L16" s="45">
        <v>284.7548428357</v>
      </c>
      <c r="M16" s="44">
        <v>33.851221891761206</v>
      </c>
      <c r="N16" s="14">
        <v>0</v>
      </c>
      <c r="O16" s="14">
        <v>0</v>
      </c>
    </row>
    <row r="17" spans="1:19" s="40" customFormat="1" ht="11.25" customHeight="1" x14ac:dyDescent="0.2">
      <c r="A17" s="125" t="s">
        <v>126</v>
      </c>
      <c r="B17" s="125"/>
      <c r="C17" s="125"/>
      <c r="D17" s="125"/>
      <c r="E17" s="125"/>
      <c r="F17" s="37">
        <v>168185.99999992151</v>
      </c>
      <c r="G17" s="18">
        <v>0.320225032668353</v>
      </c>
      <c r="H17" s="37">
        <v>110010.33990896979</v>
      </c>
      <c r="I17" s="18">
        <v>1.1656130295396649</v>
      </c>
      <c r="J17" s="37">
        <v>16660.922857174814</v>
      </c>
      <c r="K17" s="18">
        <v>3.8994706459568609</v>
      </c>
      <c r="L17" s="37">
        <v>41464.783699178726</v>
      </c>
      <c r="M17" s="18">
        <v>3.1324505639021747</v>
      </c>
      <c r="N17" s="38">
        <v>49.953534598199994</v>
      </c>
      <c r="O17" s="46">
        <v>75.218981297967034</v>
      </c>
    </row>
    <row r="18" spans="1:19" s="40" customFormat="1" ht="11.25" customHeight="1" x14ac:dyDescent="0.2">
      <c r="A18" s="41"/>
      <c r="B18" s="120" t="s">
        <v>49</v>
      </c>
      <c r="C18" s="120"/>
      <c r="D18" s="120"/>
      <c r="E18" s="120"/>
      <c r="F18" s="42">
        <v>654.26361456959967</v>
      </c>
      <c r="G18" s="13">
        <v>18.655570390719479</v>
      </c>
      <c r="H18" s="45">
        <v>176.97472601030003</v>
      </c>
      <c r="I18" s="44">
        <v>35.656021955793058</v>
      </c>
      <c r="J18" s="45">
        <v>337.09303763989999</v>
      </c>
      <c r="K18" s="44">
        <v>26.211115080616786</v>
      </c>
      <c r="L18" s="45">
        <v>140.19585091939999</v>
      </c>
      <c r="M18" s="44">
        <v>41.924312329284753</v>
      </c>
      <c r="N18" s="14">
        <v>0</v>
      </c>
      <c r="O18" s="14">
        <v>0</v>
      </c>
    </row>
    <row r="19" spans="1:19" s="40" customFormat="1" ht="11.25" customHeight="1" x14ac:dyDescent="0.2">
      <c r="A19" s="41"/>
      <c r="B19" s="120" t="s">
        <v>50</v>
      </c>
      <c r="C19" s="120"/>
      <c r="D19" s="120"/>
      <c r="E19" s="120"/>
      <c r="F19" s="42">
        <v>69814.999999928885</v>
      </c>
      <c r="G19" s="13">
        <v>0.4775645648533503</v>
      </c>
      <c r="H19" s="42">
        <v>47607.527453506103</v>
      </c>
      <c r="I19" s="13">
        <v>2.045909148706222</v>
      </c>
      <c r="J19" s="42">
        <v>0</v>
      </c>
      <c r="K19" s="13">
        <v>0</v>
      </c>
      <c r="L19" s="42">
        <v>22207.472546423036</v>
      </c>
      <c r="M19" s="13">
        <v>4.8350371805788637</v>
      </c>
      <c r="N19" s="14">
        <v>0</v>
      </c>
      <c r="O19" s="14">
        <v>0</v>
      </c>
    </row>
    <row r="20" spans="1:19" s="40" customFormat="1" ht="11.25" customHeight="1" x14ac:dyDescent="0.2">
      <c r="A20" s="41"/>
      <c r="B20" s="120" t="s">
        <v>51</v>
      </c>
      <c r="C20" s="120"/>
      <c r="D20" s="120"/>
      <c r="E20" s="120"/>
      <c r="F20" s="42">
        <v>2177.2038136085998</v>
      </c>
      <c r="G20" s="13">
        <v>13.553609084629571</v>
      </c>
      <c r="H20" s="42">
        <v>792.35291145880012</v>
      </c>
      <c r="I20" s="13">
        <v>21.141229616085472</v>
      </c>
      <c r="J20" s="45">
        <v>478.64609257860013</v>
      </c>
      <c r="K20" s="44">
        <v>28.024805016698295</v>
      </c>
      <c r="L20" s="42">
        <v>906.20480957120049</v>
      </c>
      <c r="M20" s="13">
        <v>22.772124501562026</v>
      </c>
      <c r="N20" s="14">
        <v>0</v>
      </c>
      <c r="O20" s="14">
        <v>0</v>
      </c>
    </row>
    <row r="21" spans="1:19" s="40" customFormat="1" ht="11.25" customHeight="1" x14ac:dyDescent="0.2">
      <c r="A21" s="41"/>
      <c r="B21" s="120" t="s">
        <v>52</v>
      </c>
      <c r="C21" s="120"/>
      <c r="D21" s="120"/>
      <c r="E21" s="120"/>
      <c r="F21" s="42">
        <v>39156.480868922255</v>
      </c>
      <c r="G21" s="13">
        <v>1.2567916390617548</v>
      </c>
      <c r="H21" s="42">
        <v>26418.343555143318</v>
      </c>
      <c r="I21" s="13">
        <v>2.2735572549136989</v>
      </c>
      <c r="J21" s="42">
        <v>5752.4430878135963</v>
      </c>
      <c r="K21" s="13">
        <v>7.0172098753711056</v>
      </c>
      <c r="L21" s="42">
        <v>6985.6942259652033</v>
      </c>
      <c r="M21" s="13">
        <v>6.2722292222138378</v>
      </c>
      <c r="N21" s="14">
        <v>0</v>
      </c>
      <c r="O21" s="14">
        <v>0</v>
      </c>
    </row>
    <row r="22" spans="1:19" s="40" customFormat="1" ht="11.25" customHeight="1" x14ac:dyDescent="0.2">
      <c r="A22" s="41"/>
      <c r="B22" s="47"/>
      <c r="C22" s="120" t="s">
        <v>53</v>
      </c>
      <c r="D22" s="120"/>
      <c r="E22" s="120"/>
      <c r="F22" s="42">
        <v>30341.341474151279</v>
      </c>
      <c r="G22" s="13">
        <v>1.8982491661929179</v>
      </c>
      <c r="H22" s="42">
        <v>21464.234739585107</v>
      </c>
      <c r="I22" s="13">
        <v>2.7582614663380691</v>
      </c>
      <c r="J22" s="42">
        <v>3446.5958948276007</v>
      </c>
      <c r="K22" s="13">
        <v>9.1269244775315777</v>
      </c>
      <c r="L22" s="42">
        <v>5430.5108397385084</v>
      </c>
      <c r="M22" s="13">
        <v>7.0589191739395636</v>
      </c>
      <c r="N22" s="14">
        <v>0</v>
      </c>
      <c r="O22" s="14">
        <v>0</v>
      </c>
    </row>
    <row r="23" spans="1:19" s="40" customFormat="1" ht="11.25" customHeight="1" x14ac:dyDescent="0.2">
      <c r="A23" s="41"/>
      <c r="B23" s="47"/>
      <c r="C23" s="120" t="s">
        <v>54</v>
      </c>
      <c r="D23" s="120"/>
      <c r="E23" s="120"/>
      <c r="F23" s="42">
        <v>8195.9318110835957</v>
      </c>
      <c r="G23" s="13">
        <v>5.7826416745334797</v>
      </c>
      <c r="H23" s="42">
        <v>4711.3046906136005</v>
      </c>
      <c r="I23" s="13">
        <v>7.8743266801075134</v>
      </c>
      <c r="J23" s="42">
        <v>2151.3619127502998</v>
      </c>
      <c r="K23" s="13">
        <v>12.094195693939213</v>
      </c>
      <c r="L23" s="42">
        <v>1333.2652077196999</v>
      </c>
      <c r="M23" s="13">
        <v>15.598426817226599</v>
      </c>
      <c r="N23" s="14">
        <v>0</v>
      </c>
      <c r="O23" s="14">
        <v>0</v>
      </c>
    </row>
    <row r="24" spans="1:19" s="40" customFormat="1" ht="11.25" customHeight="1" x14ac:dyDescent="0.2">
      <c r="A24" s="41"/>
      <c r="B24" s="47"/>
      <c r="C24" s="120" t="s">
        <v>145</v>
      </c>
      <c r="D24" s="120"/>
      <c r="E24" s="120"/>
      <c r="F24" s="45">
        <v>619.20758368729992</v>
      </c>
      <c r="G24" s="44">
        <v>27.438088363745816</v>
      </c>
      <c r="H24" s="45">
        <v>242.80412494459998</v>
      </c>
      <c r="I24" s="44">
        <v>41.163581517252915</v>
      </c>
      <c r="J24" s="45">
        <v>154.4852802357</v>
      </c>
      <c r="K24" s="44">
        <v>50.934456107252004</v>
      </c>
      <c r="L24" s="45">
        <v>221.91817850700005</v>
      </c>
      <c r="M24" s="44">
        <v>51.04027451323293</v>
      </c>
      <c r="N24" s="14">
        <v>0</v>
      </c>
      <c r="O24" s="14">
        <v>0</v>
      </c>
    </row>
    <row r="25" spans="1:19" s="40" customFormat="1" ht="11.25" customHeight="1" x14ac:dyDescent="0.2">
      <c r="A25" s="41"/>
      <c r="B25" s="120" t="s">
        <v>55</v>
      </c>
      <c r="C25" s="120"/>
      <c r="D25" s="120"/>
      <c r="E25" s="120"/>
      <c r="F25" s="42">
        <v>42200.125038702841</v>
      </c>
      <c r="G25" s="13">
        <v>0.96745170697520189</v>
      </c>
      <c r="H25" s="42">
        <v>24991.562610105731</v>
      </c>
      <c r="I25" s="13">
        <v>2.1426472919103339</v>
      </c>
      <c r="J25" s="42">
        <v>8595.308673915395</v>
      </c>
      <c r="K25" s="13">
        <v>5.0676835289186899</v>
      </c>
      <c r="L25" s="42">
        <v>8563.3002200835053</v>
      </c>
      <c r="M25" s="13">
        <v>5.1850988603757164</v>
      </c>
      <c r="N25" s="45">
        <v>49.953534598199994</v>
      </c>
      <c r="O25" s="44">
        <v>75.218981297967034</v>
      </c>
    </row>
    <row r="26" spans="1:19" s="40" customFormat="1" ht="11.25" customHeight="1" x14ac:dyDescent="0.2">
      <c r="A26" s="100"/>
      <c r="B26" s="47"/>
      <c r="C26" s="119" t="s">
        <v>139</v>
      </c>
      <c r="D26" s="119"/>
      <c r="E26" s="119"/>
      <c r="F26" s="42">
        <v>6231.8105199471074</v>
      </c>
      <c r="G26" s="13">
        <v>5.5641267324178756</v>
      </c>
      <c r="H26" s="42">
        <v>4446.5092683905996</v>
      </c>
      <c r="I26" s="13">
        <v>6.779726250141886</v>
      </c>
      <c r="J26" s="42">
        <v>1262.3094867747006</v>
      </c>
      <c r="K26" s="13">
        <v>13.908408393389102</v>
      </c>
      <c r="L26" s="42">
        <v>522.99176478179993</v>
      </c>
      <c r="M26" s="13">
        <v>21.791263760791217</v>
      </c>
      <c r="N26" s="14">
        <v>0</v>
      </c>
      <c r="O26" s="14">
        <v>0</v>
      </c>
      <c r="P26" s="101"/>
      <c r="Q26" s="101"/>
      <c r="R26" s="101"/>
      <c r="S26" s="101"/>
    </row>
    <row r="27" spans="1:19" s="40" customFormat="1" ht="11.25" customHeight="1" x14ac:dyDescent="0.2">
      <c r="A27" s="100"/>
      <c r="B27" s="47"/>
      <c r="C27" s="119" t="s">
        <v>140</v>
      </c>
      <c r="D27" s="119"/>
      <c r="E27" s="119"/>
      <c r="F27" s="42">
        <v>29011.767341308914</v>
      </c>
      <c r="G27" s="13">
        <v>1.78974839888149</v>
      </c>
      <c r="H27" s="42">
        <v>17157.195955908901</v>
      </c>
      <c r="I27" s="13">
        <v>2.8616641556626181</v>
      </c>
      <c r="J27" s="42">
        <v>5225.5525849694968</v>
      </c>
      <c r="K27" s="13">
        <v>6.6675740106294956</v>
      </c>
      <c r="L27" s="42">
        <v>6613.5253788716109</v>
      </c>
      <c r="M27" s="13">
        <v>5.9542360908544847</v>
      </c>
      <c r="N27" s="45" t="s">
        <v>46</v>
      </c>
      <c r="O27" s="45" t="s">
        <v>46</v>
      </c>
      <c r="P27" s="101"/>
      <c r="Q27" s="101"/>
      <c r="R27" s="101"/>
      <c r="S27" s="101"/>
    </row>
    <row r="28" spans="1:19" s="40" customFormat="1" ht="11.25" customHeight="1" x14ac:dyDescent="0.2">
      <c r="A28" s="100"/>
      <c r="B28" s="47"/>
      <c r="C28" s="119" t="s">
        <v>141</v>
      </c>
      <c r="D28" s="119"/>
      <c r="E28" s="119"/>
      <c r="F28" s="42">
        <v>1224.1987170477007</v>
      </c>
      <c r="G28" s="13">
        <v>14.184853227365766</v>
      </c>
      <c r="H28" s="42">
        <v>545.85018078190001</v>
      </c>
      <c r="I28" s="13">
        <v>20.520611860987614</v>
      </c>
      <c r="J28" s="42">
        <v>371.15033132949998</v>
      </c>
      <c r="K28" s="13">
        <v>26.179012725432109</v>
      </c>
      <c r="L28" s="45">
        <v>307.19820493629999</v>
      </c>
      <c r="M28" s="44">
        <v>30.416325404596268</v>
      </c>
      <c r="N28" s="14">
        <v>0</v>
      </c>
      <c r="O28" s="14">
        <v>0</v>
      </c>
      <c r="P28" s="101"/>
      <c r="Q28" s="101"/>
      <c r="R28" s="101"/>
      <c r="S28" s="101"/>
    </row>
    <row r="29" spans="1:19" s="40" customFormat="1" ht="11.25" customHeight="1" x14ac:dyDescent="0.2">
      <c r="A29" s="100"/>
      <c r="B29" s="47"/>
      <c r="C29" s="119" t="s">
        <v>142</v>
      </c>
      <c r="D29" s="119"/>
      <c r="E29" s="119"/>
      <c r="F29" s="45">
        <v>224.99682983239995</v>
      </c>
      <c r="G29" s="44">
        <v>34.082305642176465</v>
      </c>
      <c r="H29" s="45">
        <v>113.7707225465</v>
      </c>
      <c r="I29" s="44">
        <v>47.276344400590865</v>
      </c>
      <c r="J29" s="45">
        <v>85.289786521600021</v>
      </c>
      <c r="K29" s="44">
        <v>55.824214674586912</v>
      </c>
      <c r="L29" s="45" t="s">
        <v>46</v>
      </c>
      <c r="M29" s="44" t="s">
        <v>46</v>
      </c>
      <c r="N29" s="14">
        <v>0</v>
      </c>
      <c r="O29" s="14">
        <v>0</v>
      </c>
      <c r="P29" s="101"/>
      <c r="Q29" s="101"/>
      <c r="R29" s="101"/>
      <c r="S29" s="101"/>
    </row>
    <row r="30" spans="1:19" s="40" customFormat="1" ht="11.25" customHeight="1" x14ac:dyDescent="0.2">
      <c r="A30" s="100"/>
      <c r="B30" s="47"/>
      <c r="C30" s="119" t="s">
        <v>143</v>
      </c>
      <c r="D30" s="119"/>
      <c r="E30" s="119"/>
      <c r="F30" s="42">
        <v>4654.0555433468999</v>
      </c>
      <c r="G30" s="13">
        <v>7.646755360328064</v>
      </c>
      <c r="H30" s="42">
        <v>2272.1328171422015</v>
      </c>
      <c r="I30" s="13">
        <v>11.086400625499762</v>
      </c>
      <c r="J30" s="42">
        <v>1353.0709268141998</v>
      </c>
      <c r="K30" s="13">
        <v>14.55713673710885</v>
      </c>
      <c r="L30" s="42">
        <v>994.3916863511995</v>
      </c>
      <c r="M30" s="13">
        <v>17.646132437521544</v>
      </c>
      <c r="N30" s="14" t="s">
        <v>46</v>
      </c>
      <c r="O30" s="13" t="s">
        <v>46</v>
      </c>
      <c r="P30" s="101"/>
      <c r="Q30" s="101"/>
      <c r="R30" s="101"/>
      <c r="S30" s="101"/>
    </row>
    <row r="31" spans="1:19" s="40" customFormat="1" ht="11.25" customHeight="1" x14ac:dyDescent="0.2">
      <c r="A31" s="100"/>
      <c r="B31" s="47"/>
      <c r="C31" s="119" t="s">
        <v>144</v>
      </c>
      <c r="D31" s="119"/>
      <c r="E31" s="119"/>
      <c r="F31" s="42">
        <v>831.13226076480032</v>
      </c>
      <c r="G31" s="13">
        <v>17.243889614952259</v>
      </c>
      <c r="H31" s="42">
        <v>445.1329935326001</v>
      </c>
      <c r="I31" s="13">
        <v>23.020367919899076</v>
      </c>
      <c r="J31" s="45">
        <v>286.74240285389993</v>
      </c>
      <c r="K31" s="44">
        <v>30.520275983574368</v>
      </c>
      <c r="L31" s="45">
        <v>99.256864378300008</v>
      </c>
      <c r="M31" s="44">
        <v>51.135976669756467</v>
      </c>
      <c r="N31" s="14">
        <v>0</v>
      </c>
      <c r="O31" s="14">
        <v>0</v>
      </c>
      <c r="P31" s="101"/>
      <c r="Q31" s="101"/>
      <c r="R31" s="101"/>
      <c r="S31" s="101"/>
    </row>
    <row r="32" spans="1:19" s="40" customFormat="1" ht="11.25" customHeight="1" x14ac:dyDescent="0.2">
      <c r="A32" s="100"/>
      <c r="B32" s="47"/>
      <c r="C32" s="119" t="s">
        <v>146</v>
      </c>
      <c r="D32" s="119"/>
      <c r="E32" s="119"/>
      <c r="F32" s="42" t="s">
        <v>46</v>
      </c>
      <c r="G32" s="13" t="s">
        <v>46</v>
      </c>
      <c r="H32" s="42" t="s">
        <v>46</v>
      </c>
      <c r="I32" s="42" t="s">
        <v>46</v>
      </c>
      <c r="J32" s="42" t="s">
        <v>46</v>
      </c>
      <c r="K32" s="13" t="s">
        <v>46</v>
      </c>
      <c r="L32" s="14">
        <v>0</v>
      </c>
      <c r="M32" s="14">
        <v>0</v>
      </c>
      <c r="N32" s="14">
        <v>0</v>
      </c>
      <c r="O32" s="14">
        <v>0</v>
      </c>
      <c r="P32" s="101"/>
      <c r="Q32" s="101"/>
      <c r="R32" s="101"/>
      <c r="S32" s="101"/>
    </row>
    <row r="33" spans="1:19" s="40" customFormat="1" ht="11.25" customHeight="1" x14ac:dyDescent="0.2">
      <c r="A33" s="100"/>
      <c r="B33" s="47"/>
      <c r="C33" s="119" t="s">
        <v>147</v>
      </c>
      <c r="D33" s="119"/>
      <c r="E33" s="119"/>
      <c r="F33" s="14">
        <v>0</v>
      </c>
      <c r="G33" s="14">
        <v>0</v>
      </c>
      <c r="H33" s="14">
        <v>0</v>
      </c>
      <c r="I33" s="14">
        <v>0</v>
      </c>
      <c r="J33" s="14">
        <v>0</v>
      </c>
      <c r="K33" s="14">
        <v>0</v>
      </c>
      <c r="L33" s="14">
        <v>0</v>
      </c>
      <c r="M33" s="14">
        <v>0</v>
      </c>
      <c r="N33" s="14">
        <v>0</v>
      </c>
      <c r="O33" s="14">
        <v>0</v>
      </c>
      <c r="P33" s="101"/>
      <c r="Q33" s="101"/>
      <c r="R33" s="101"/>
      <c r="S33" s="101"/>
    </row>
    <row r="34" spans="1:19" s="40" customFormat="1" ht="11.25" customHeight="1" x14ac:dyDescent="0.2">
      <c r="A34" s="100"/>
      <c r="B34" s="47"/>
      <c r="C34" s="119" t="s">
        <v>148</v>
      </c>
      <c r="D34" s="119"/>
      <c r="E34" s="119"/>
      <c r="F34" s="14">
        <v>0</v>
      </c>
      <c r="G34" s="14">
        <v>0</v>
      </c>
      <c r="H34" s="14">
        <v>0</v>
      </c>
      <c r="I34" s="14">
        <v>0</v>
      </c>
      <c r="J34" s="14">
        <v>0</v>
      </c>
      <c r="K34" s="14">
        <v>0</v>
      </c>
      <c r="L34" s="14">
        <v>0</v>
      </c>
      <c r="M34" s="14">
        <v>0</v>
      </c>
      <c r="N34" s="14">
        <v>0</v>
      </c>
      <c r="O34" s="14">
        <v>0</v>
      </c>
      <c r="P34" s="101"/>
      <c r="Q34" s="101"/>
      <c r="R34" s="101"/>
      <c r="S34" s="101"/>
    </row>
    <row r="35" spans="1:19" s="40" customFormat="1" ht="11.25" customHeight="1" x14ac:dyDescent="0.2">
      <c r="A35" s="41"/>
      <c r="B35" s="120" t="s">
        <v>60</v>
      </c>
      <c r="C35" s="120"/>
      <c r="D35" s="120"/>
      <c r="E35" s="120"/>
      <c r="F35" s="42">
        <v>14182.926664190385</v>
      </c>
      <c r="G35" s="13">
        <v>5.1714071848136065</v>
      </c>
      <c r="H35" s="42">
        <v>10023.578652746597</v>
      </c>
      <c r="I35" s="13">
        <v>6.0953094122541973</v>
      </c>
      <c r="J35" s="42">
        <v>1497.4319652273002</v>
      </c>
      <c r="K35" s="13">
        <v>16.978382083581923</v>
      </c>
      <c r="L35" s="42">
        <v>2661.9160462164991</v>
      </c>
      <c r="M35" s="13">
        <v>13.802926341298397</v>
      </c>
      <c r="N35" s="14">
        <v>0</v>
      </c>
      <c r="O35" s="14">
        <v>0</v>
      </c>
    </row>
    <row r="36" spans="1:19" s="40" customFormat="1" ht="11.25" customHeight="1" x14ac:dyDescent="0.2">
      <c r="A36" s="41"/>
      <c r="B36" s="47"/>
      <c r="C36" s="120" t="s">
        <v>61</v>
      </c>
      <c r="D36" s="120"/>
      <c r="E36" s="120"/>
      <c r="F36" s="42">
        <v>8058.2631124349009</v>
      </c>
      <c r="G36" s="13">
        <v>7.2306437402594792</v>
      </c>
      <c r="H36" s="42">
        <v>5523.5109745282971</v>
      </c>
      <c r="I36" s="13">
        <v>8.559849095208854</v>
      </c>
      <c r="J36" s="42">
        <v>901.96613401130003</v>
      </c>
      <c r="K36" s="13">
        <v>22.666345869243436</v>
      </c>
      <c r="L36" s="42">
        <v>1632.7860038952997</v>
      </c>
      <c r="M36" s="13">
        <v>17.866029468853299</v>
      </c>
      <c r="N36" s="14">
        <v>0</v>
      </c>
      <c r="O36" s="14">
        <v>0</v>
      </c>
    </row>
    <row r="37" spans="1:19" s="40" customFormat="1" ht="11.25" customHeight="1" x14ac:dyDescent="0.2">
      <c r="A37" s="41"/>
      <c r="B37" s="47"/>
      <c r="C37" s="120" t="s">
        <v>62</v>
      </c>
      <c r="D37" s="120"/>
      <c r="E37" s="120"/>
      <c r="F37" s="42">
        <v>3911.3092849426002</v>
      </c>
      <c r="G37" s="13">
        <v>9.3982004258347143</v>
      </c>
      <c r="H37" s="42">
        <v>3059.6518702696985</v>
      </c>
      <c r="I37" s="13">
        <v>10.674011301980055</v>
      </c>
      <c r="J37" s="45">
        <v>394.02107965410005</v>
      </c>
      <c r="K37" s="44">
        <v>29.591215755921869</v>
      </c>
      <c r="L37" s="45">
        <v>457.63633501880008</v>
      </c>
      <c r="M37" s="44">
        <v>29.254486617537957</v>
      </c>
      <c r="N37" s="14">
        <v>0</v>
      </c>
      <c r="O37" s="14">
        <v>0</v>
      </c>
    </row>
    <row r="38" spans="1:19" s="40" customFormat="1" ht="11.25" customHeight="1" x14ac:dyDescent="0.2">
      <c r="A38" s="41"/>
      <c r="B38" s="47"/>
      <c r="C38" s="120" t="s">
        <v>63</v>
      </c>
      <c r="D38" s="120"/>
      <c r="E38" s="120"/>
      <c r="F38" s="42">
        <v>1368.8263476635</v>
      </c>
      <c r="G38" s="13">
        <v>19.910884166123115</v>
      </c>
      <c r="H38" s="42">
        <v>850.5650136127</v>
      </c>
      <c r="I38" s="13">
        <v>24.250824278556557</v>
      </c>
      <c r="J38" s="45">
        <v>92.002355929200007</v>
      </c>
      <c r="K38" s="44">
        <v>76.957942874273826</v>
      </c>
      <c r="L38" s="45">
        <v>426.25897812160008</v>
      </c>
      <c r="M38" s="44">
        <v>38.601112054696266</v>
      </c>
      <c r="N38" s="14">
        <v>0</v>
      </c>
      <c r="O38" s="14">
        <v>0</v>
      </c>
    </row>
    <row r="39" spans="1:19" s="40" customFormat="1" ht="11.25" customHeight="1" x14ac:dyDescent="0.2">
      <c r="A39" s="41"/>
      <c r="B39" s="47"/>
      <c r="C39" s="120" t="s">
        <v>64</v>
      </c>
      <c r="D39" s="120"/>
      <c r="E39" s="120"/>
      <c r="F39" s="42">
        <v>844.52791914939996</v>
      </c>
      <c r="G39" s="13">
        <v>21.80011009597596</v>
      </c>
      <c r="H39" s="42">
        <v>589.85079433589988</v>
      </c>
      <c r="I39" s="13">
        <v>25.667876869274664</v>
      </c>
      <c r="J39" s="45">
        <v>109.4423956327</v>
      </c>
      <c r="K39" s="44">
        <v>62.849226202448463</v>
      </c>
      <c r="L39" s="45">
        <v>145.2347291808</v>
      </c>
      <c r="M39" s="44">
        <v>55.108720796282817</v>
      </c>
      <c r="N39" s="14">
        <v>0</v>
      </c>
      <c r="O39" s="14">
        <v>0</v>
      </c>
    </row>
    <row r="40" spans="1:19" s="40" customFormat="1" ht="11.25" customHeight="1" x14ac:dyDescent="0.2">
      <c r="A40" s="125" t="s">
        <v>138</v>
      </c>
      <c r="B40" s="125"/>
      <c r="C40" s="125"/>
      <c r="D40" s="125"/>
      <c r="E40" s="125"/>
      <c r="F40" s="37">
        <v>57037.315317462802</v>
      </c>
      <c r="G40" s="18">
        <v>0.63634691901079576</v>
      </c>
      <c r="H40" s="37">
        <v>35192.115988862657</v>
      </c>
      <c r="I40" s="18">
        <v>1.7950793144326325</v>
      </c>
      <c r="J40" s="37">
        <v>10429.833676782589</v>
      </c>
      <c r="K40" s="18">
        <v>4.7984287663113605</v>
      </c>
      <c r="L40" s="37">
        <v>11365.412117219386</v>
      </c>
      <c r="M40" s="18">
        <v>4.9343581015525952</v>
      </c>
      <c r="N40" s="38">
        <v>49.953534598199994</v>
      </c>
      <c r="O40" s="39">
        <v>75.224777981882042</v>
      </c>
    </row>
    <row r="41" spans="1:19" s="40" customFormat="1" ht="11.25" customHeight="1" x14ac:dyDescent="0.2">
      <c r="A41" s="41"/>
      <c r="B41" s="120" t="s">
        <v>65</v>
      </c>
      <c r="C41" s="120"/>
      <c r="D41" s="120"/>
      <c r="E41" s="120"/>
      <c r="F41" s="42">
        <v>26551.008298332854</v>
      </c>
      <c r="G41" s="13">
        <v>1.9337780356778973</v>
      </c>
      <c r="H41" s="42">
        <v>18576.258709790916</v>
      </c>
      <c r="I41" s="13">
        <v>2.7356212188783582</v>
      </c>
      <c r="J41" s="42">
        <v>4367.7879266643013</v>
      </c>
      <c r="K41" s="13">
        <v>7.2564206431150486</v>
      </c>
      <c r="L41" s="42">
        <v>3576.1749664561967</v>
      </c>
      <c r="M41" s="13">
        <v>9.0282634859100472</v>
      </c>
      <c r="N41" s="45" t="s">
        <v>46</v>
      </c>
      <c r="O41" s="21" t="s">
        <v>46</v>
      </c>
    </row>
    <row r="42" spans="1:19" s="40" customFormat="1" ht="11.25" customHeight="1" x14ac:dyDescent="0.2">
      <c r="A42" s="41"/>
      <c r="B42" s="120" t="s">
        <v>36</v>
      </c>
      <c r="C42" s="120"/>
      <c r="D42" s="120"/>
      <c r="E42" s="120"/>
      <c r="F42" s="42">
        <v>16343.698563422278</v>
      </c>
      <c r="G42" s="13">
        <v>3.9159077828736026</v>
      </c>
      <c r="H42" s="42">
        <v>8684.9915599986998</v>
      </c>
      <c r="I42" s="13">
        <v>5.8252023816864718</v>
      </c>
      <c r="J42" s="42">
        <v>3328.2471140876005</v>
      </c>
      <c r="K42" s="13">
        <v>9.4786004768392402</v>
      </c>
      <c r="L42" s="42">
        <v>4311.2930501591982</v>
      </c>
      <c r="M42" s="13">
        <v>8.8213813190997463</v>
      </c>
      <c r="N42" s="14" t="s">
        <v>46</v>
      </c>
      <c r="O42" s="13" t="s">
        <v>46</v>
      </c>
    </row>
    <row r="43" spans="1:19" s="40" customFormat="1" ht="11.25" customHeight="1" x14ac:dyDescent="0.2">
      <c r="A43" s="41"/>
      <c r="B43" s="120" t="s">
        <v>35</v>
      </c>
      <c r="C43" s="120"/>
      <c r="D43" s="120"/>
      <c r="E43" s="120"/>
      <c r="F43" s="42">
        <v>11172.276508470999</v>
      </c>
      <c r="G43" s="13">
        <v>4.198259765184349</v>
      </c>
      <c r="H43" s="42">
        <v>6255.7775815082068</v>
      </c>
      <c r="I43" s="13">
        <v>6.163300743680014</v>
      </c>
      <c r="J43" s="42">
        <v>2160.842173766699</v>
      </c>
      <c r="K43" s="13">
        <v>11.387945460995279</v>
      </c>
      <c r="L43" s="42">
        <v>2755.6567531960986</v>
      </c>
      <c r="M43" s="13">
        <v>9.9384952884017679</v>
      </c>
      <c r="N43" s="14">
        <v>0</v>
      </c>
      <c r="O43" s="14">
        <v>0</v>
      </c>
    </row>
    <row r="44" spans="1:19" s="40" customFormat="1" ht="11.25" customHeight="1" x14ac:dyDescent="0.2">
      <c r="A44" s="41"/>
      <c r="B44" s="120" t="s">
        <v>34</v>
      </c>
      <c r="C44" s="120"/>
      <c r="D44" s="120"/>
      <c r="E44" s="120"/>
      <c r="F44" s="42">
        <v>2550.9081753992982</v>
      </c>
      <c r="G44" s="13">
        <v>10.003185727085256</v>
      </c>
      <c r="H44" s="42">
        <v>1431.6500614178001</v>
      </c>
      <c r="I44" s="13">
        <v>14.18549583919771</v>
      </c>
      <c r="J44" s="42">
        <v>495.6432336943999</v>
      </c>
      <c r="K44" s="13">
        <v>24.941098083122228</v>
      </c>
      <c r="L44" s="42">
        <v>623.61488028710005</v>
      </c>
      <c r="M44" s="13">
        <v>22.55449939543977</v>
      </c>
      <c r="N44" s="14">
        <v>0</v>
      </c>
      <c r="O44" s="14">
        <v>0</v>
      </c>
    </row>
    <row r="45" spans="1:19" s="40" customFormat="1" ht="11.25" customHeight="1" x14ac:dyDescent="0.2">
      <c r="A45" s="41"/>
      <c r="B45" s="120" t="s">
        <v>33</v>
      </c>
      <c r="C45" s="120"/>
      <c r="D45" s="120"/>
      <c r="E45" s="120"/>
      <c r="F45" s="45">
        <v>329.07557577880004</v>
      </c>
      <c r="G45" s="44">
        <v>32.991953730074243</v>
      </c>
      <c r="H45" s="45">
        <v>193.1845517182</v>
      </c>
      <c r="I45" s="44">
        <v>42.974336280954653</v>
      </c>
      <c r="J45" s="45">
        <v>66.033638166599999</v>
      </c>
      <c r="K45" s="44">
        <v>74.712067011576238</v>
      </c>
      <c r="L45" s="45">
        <v>69.857385894000004</v>
      </c>
      <c r="M45" s="44">
        <v>74.113030670745246</v>
      </c>
      <c r="N45" s="14">
        <v>0</v>
      </c>
      <c r="O45" s="14">
        <v>0</v>
      </c>
    </row>
    <row r="46" spans="1:19" s="40" customFormat="1" ht="11.25" customHeight="1" x14ac:dyDescent="0.2">
      <c r="A46" s="41"/>
      <c r="B46" s="121" t="s">
        <v>66</v>
      </c>
      <c r="C46" s="121"/>
      <c r="D46" s="121"/>
      <c r="E46" s="121"/>
      <c r="F46" s="45">
        <v>90.348196058599996</v>
      </c>
      <c r="G46" s="44">
        <v>67.050699728319458</v>
      </c>
      <c r="H46" s="45">
        <v>50.253524428799999</v>
      </c>
      <c r="I46" s="44">
        <v>83.469933415357147</v>
      </c>
      <c r="J46" s="42" t="s">
        <v>46</v>
      </c>
      <c r="K46" s="13" t="s">
        <v>46</v>
      </c>
      <c r="L46" s="42" t="s">
        <v>46</v>
      </c>
      <c r="M46" s="13" t="s">
        <v>46</v>
      </c>
      <c r="N46" s="14">
        <v>0</v>
      </c>
      <c r="O46" s="14">
        <v>0</v>
      </c>
    </row>
    <row r="47" spans="1:19" s="40" customFormat="1" ht="11.25" customHeight="1" x14ac:dyDescent="0.2">
      <c r="A47" s="41"/>
      <c r="B47" s="121" t="s">
        <v>67</v>
      </c>
      <c r="C47" s="121"/>
      <c r="D47" s="121"/>
      <c r="E47" s="121"/>
      <c r="F47" s="48">
        <v>0</v>
      </c>
      <c r="G47" s="48">
        <v>0</v>
      </c>
      <c r="H47" s="48">
        <v>0</v>
      </c>
      <c r="I47" s="48">
        <v>0</v>
      </c>
      <c r="J47" s="48">
        <v>0</v>
      </c>
      <c r="K47" s="49">
        <v>0</v>
      </c>
      <c r="L47" s="48">
        <v>0</v>
      </c>
      <c r="M47" s="49">
        <v>0</v>
      </c>
      <c r="N47" s="48">
        <v>0</v>
      </c>
      <c r="O47" s="49">
        <v>0</v>
      </c>
    </row>
    <row r="48" spans="1:19" s="4" customFormat="1" ht="5.25" customHeight="1" x14ac:dyDescent="0.15">
      <c r="A48" s="107"/>
      <c r="B48" s="107"/>
      <c r="C48" s="107"/>
      <c r="D48" s="107"/>
      <c r="E48" s="107"/>
      <c r="F48" s="107"/>
      <c r="G48" s="107"/>
      <c r="H48" s="107"/>
      <c r="I48" s="107"/>
      <c r="J48" s="107"/>
      <c r="K48" s="107"/>
      <c r="L48" s="107"/>
      <c r="M48" s="107"/>
      <c r="N48" s="107"/>
      <c r="O48" s="107"/>
    </row>
    <row r="49" spans="1:16" s="7" customFormat="1" ht="35.25" customHeight="1" x14ac:dyDescent="0.15">
      <c r="A49" s="108" t="s">
        <v>68</v>
      </c>
      <c r="B49" s="108"/>
      <c r="C49" s="108"/>
      <c r="D49" s="108"/>
      <c r="E49" s="108"/>
      <c r="F49" s="108"/>
      <c r="G49" s="108"/>
      <c r="H49" s="108"/>
      <c r="I49" s="108"/>
      <c r="J49" s="108"/>
      <c r="K49" s="108"/>
      <c r="L49" s="108"/>
      <c r="M49" s="108"/>
      <c r="N49" s="108"/>
      <c r="O49" s="108"/>
    </row>
    <row r="50" spans="1:16" s="6" customFormat="1" ht="11.25" x14ac:dyDescent="0.2">
      <c r="A50" s="109" t="s">
        <v>1</v>
      </c>
      <c r="B50" s="109"/>
      <c r="C50" s="109"/>
      <c r="D50" s="109"/>
      <c r="E50" s="109"/>
      <c r="F50" s="109"/>
      <c r="G50" s="109"/>
      <c r="H50" s="109"/>
      <c r="I50" s="109"/>
      <c r="J50" s="109"/>
      <c r="K50" s="109"/>
      <c r="L50" s="109"/>
      <c r="M50" s="109"/>
      <c r="N50" s="109"/>
      <c r="O50" s="109"/>
    </row>
    <row r="51" spans="1:16" s="6" customFormat="1" ht="24" customHeight="1" x14ac:dyDescent="0.2">
      <c r="A51" s="122" t="s">
        <v>137</v>
      </c>
      <c r="B51" s="122"/>
      <c r="C51" s="122"/>
      <c r="D51" s="122"/>
      <c r="E51" s="122"/>
      <c r="F51" s="122"/>
      <c r="G51" s="122"/>
      <c r="H51" s="122"/>
      <c r="I51" s="122"/>
      <c r="J51" s="122"/>
      <c r="K51" s="122"/>
      <c r="L51" s="122"/>
      <c r="M51" s="122"/>
      <c r="N51" s="122"/>
      <c r="O51" s="122"/>
    </row>
    <row r="52" spans="1:16" s="6" customFormat="1" ht="11.25" x14ac:dyDescent="0.2">
      <c r="A52" s="109" t="s">
        <v>136</v>
      </c>
      <c r="B52" s="109"/>
      <c r="C52" s="109"/>
      <c r="D52" s="109"/>
      <c r="E52" s="109"/>
      <c r="F52" s="109"/>
      <c r="G52" s="109"/>
      <c r="H52" s="109"/>
      <c r="I52" s="109"/>
      <c r="J52" s="109"/>
      <c r="K52" s="109"/>
      <c r="L52" s="109"/>
      <c r="M52" s="109"/>
      <c r="N52" s="109"/>
      <c r="O52" s="109"/>
    </row>
    <row r="53" spans="1:16" s="50" customFormat="1" ht="5.25" customHeight="1" x14ac:dyDescent="0.15">
      <c r="A53" s="123"/>
      <c r="B53" s="123"/>
      <c r="C53" s="123"/>
      <c r="D53" s="123"/>
      <c r="E53" s="123"/>
      <c r="F53" s="123"/>
      <c r="G53" s="123"/>
      <c r="H53" s="123"/>
      <c r="I53" s="123"/>
      <c r="J53" s="123"/>
      <c r="K53" s="123"/>
      <c r="L53" s="123"/>
      <c r="M53" s="123"/>
      <c r="N53" s="123"/>
      <c r="O53" s="123"/>
    </row>
    <row r="54" spans="1:16" s="51" customFormat="1" ht="11.25" x14ac:dyDescent="0.2">
      <c r="A54" s="104" t="s">
        <v>0</v>
      </c>
      <c r="B54" s="104"/>
      <c r="C54" s="104"/>
      <c r="D54" s="104"/>
      <c r="E54" s="104"/>
      <c r="F54" s="104"/>
      <c r="G54" s="104"/>
      <c r="H54" s="104"/>
      <c r="I54" s="104"/>
      <c r="J54" s="104"/>
      <c r="K54" s="104"/>
      <c r="L54" s="104"/>
      <c r="M54" s="104"/>
      <c r="N54" s="104"/>
      <c r="O54" s="104"/>
      <c r="P54" s="104"/>
    </row>
    <row r="55" spans="1:16" s="50" customFormat="1" ht="5.25" customHeight="1" x14ac:dyDescent="0.2">
      <c r="A55" s="124"/>
      <c r="B55" s="124"/>
      <c r="C55" s="124"/>
      <c r="D55" s="124"/>
      <c r="E55" s="124"/>
      <c r="F55" s="124"/>
      <c r="G55" s="124"/>
      <c r="H55" s="124"/>
      <c r="I55" s="124"/>
      <c r="J55" s="124"/>
      <c r="K55" s="124"/>
      <c r="L55" s="124"/>
      <c r="M55" s="124"/>
      <c r="N55" s="124"/>
      <c r="O55" s="124"/>
    </row>
    <row r="56" spans="1:16" s="52" customFormat="1" ht="11.25" x14ac:dyDescent="0.2">
      <c r="A56" s="104" t="s">
        <v>135</v>
      </c>
      <c r="B56" s="104"/>
      <c r="C56" s="104"/>
      <c r="D56" s="104"/>
      <c r="E56" s="104"/>
      <c r="F56" s="104"/>
      <c r="G56" s="104"/>
      <c r="H56" s="104"/>
      <c r="I56" s="104"/>
      <c r="J56" s="104"/>
      <c r="K56" s="104"/>
      <c r="L56" s="104"/>
      <c r="M56" s="104"/>
      <c r="N56" s="104"/>
      <c r="O56" s="104"/>
    </row>
    <row r="57" spans="1:16" s="52" customFormat="1" ht="11.25" customHeight="1" x14ac:dyDescent="0.2">
      <c r="A57" s="104" t="s">
        <v>109</v>
      </c>
      <c r="B57" s="104"/>
      <c r="C57" s="104"/>
      <c r="D57" s="104"/>
      <c r="E57" s="104"/>
      <c r="F57" s="104"/>
      <c r="G57" s="104"/>
      <c r="H57" s="104"/>
      <c r="I57" s="104"/>
      <c r="J57" s="104"/>
      <c r="K57" s="104"/>
      <c r="L57" s="104"/>
      <c r="M57" s="104"/>
      <c r="N57" s="104"/>
      <c r="O57" s="104"/>
    </row>
  </sheetData>
  <mergeCells count="68">
    <mergeCell ref="A1:O1"/>
    <mergeCell ref="A2:O2"/>
    <mergeCell ref="A3:O3"/>
    <mergeCell ref="A4:O4"/>
    <mergeCell ref="A5:E5"/>
    <mergeCell ref="F5:O5"/>
    <mergeCell ref="N7:O7"/>
    <mergeCell ref="A6:E6"/>
    <mergeCell ref="F6:G6"/>
    <mergeCell ref="H6:I6"/>
    <mergeCell ref="J6:K6"/>
    <mergeCell ref="L6:M6"/>
    <mergeCell ref="N6:O6"/>
    <mergeCell ref="A7:E7"/>
    <mergeCell ref="F7:G7"/>
    <mergeCell ref="H7:I7"/>
    <mergeCell ref="J7:K7"/>
    <mergeCell ref="L7:M7"/>
    <mergeCell ref="B19:E19"/>
    <mergeCell ref="A8:O8"/>
    <mergeCell ref="A9:E9"/>
    <mergeCell ref="A10:E10"/>
    <mergeCell ref="B11:E11"/>
    <mergeCell ref="B12:E12"/>
    <mergeCell ref="B13:E13"/>
    <mergeCell ref="B14:E14"/>
    <mergeCell ref="B15:E15"/>
    <mergeCell ref="B16:E16"/>
    <mergeCell ref="A17:E17"/>
    <mergeCell ref="B18:E18"/>
    <mergeCell ref="B25:E25"/>
    <mergeCell ref="C26:E26"/>
    <mergeCell ref="C27:E27"/>
    <mergeCell ref="C28:E28"/>
    <mergeCell ref="C29:E29"/>
    <mergeCell ref="B20:E20"/>
    <mergeCell ref="B21:E21"/>
    <mergeCell ref="C22:E22"/>
    <mergeCell ref="C23:E23"/>
    <mergeCell ref="C24:E24"/>
    <mergeCell ref="B44:E44"/>
    <mergeCell ref="B35:E35"/>
    <mergeCell ref="C36:E36"/>
    <mergeCell ref="C37:E37"/>
    <mergeCell ref="C38:E38"/>
    <mergeCell ref="C39:E39"/>
    <mergeCell ref="A40:E40"/>
    <mergeCell ref="B41:E41"/>
    <mergeCell ref="B42:E42"/>
    <mergeCell ref="B43:E43"/>
    <mergeCell ref="A57:O57"/>
    <mergeCell ref="B45:E45"/>
    <mergeCell ref="B46:E46"/>
    <mergeCell ref="B47:E47"/>
    <mergeCell ref="A48:O48"/>
    <mergeCell ref="A49:O49"/>
    <mergeCell ref="A50:O50"/>
    <mergeCell ref="A51:O51"/>
    <mergeCell ref="A53:O53"/>
    <mergeCell ref="A54:P54"/>
    <mergeCell ref="A55:O55"/>
    <mergeCell ref="A56:O56"/>
    <mergeCell ref="A52:O52"/>
    <mergeCell ref="C30:E30"/>
    <mergeCell ref="C31:E31"/>
    <mergeCell ref="C32:E32"/>
    <mergeCell ref="C33:E33"/>
    <mergeCell ref="C34:E34"/>
  </mergeCells>
  <hyperlinks>
    <hyperlink ref="P2" location="Indice!A1" display="Torna all'indice"/>
  </hyperlinks>
  <pageMargins left="0" right="0" top="0" bottom="0" header="0" footer="0"/>
  <pageSetup paperSize="9"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zoomScaleNormal="100" workbookViewId="0">
      <selection sqref="A1:S1"/>
    </sheetView>
  </sheetViews>
  <sheetFormatPr defaultRowHeight="12.75" x14ac:dyDescent="0.2"/>
  <cols>
    <col min="1" max="1" width="15.28515625" style="56" customWidth="1"/>
    <col min="2" max="19" width="12.28515625" style="56" customWidth="1"/>
    <col min="20" max="20" width="14.5703125" style="56" bestFit="1" customWidth="1"/>
    <col min="21" max="16384" width="9.140625" style="56"/>
  </cols>
  <sheetData>
    <row r="1" spans="1:20" x14ac:dyDescent="0.2">
      <c r="A1" s="141"/>
      <c r="B1" s="141"/>
      <c r="C1" s="141"/>
      <c r="D1" s="141"/>
      <c r="E1" s="141"/>
      <c r="F1" s="141"/>
      <c r="G1" s="141"/>
      <c r="H1" s="141"/>
      <c r="I1" s="141"/>
      <c r="J1" s="141"/>
      <c r="K1" s="141"/>
      <c r="L1" s="141"/>
      <c r="M1" s="141"/>
      <c r="N1" s="141"/>
      <c r="O1" s="141"/>
      <c r="P1" s="141"/>
      <c r="Q1" s="141"/>
      <c r="R1" s="141"/>
      <c r="S1" s="141"/>
    </row>
    <row r="2" spans="1:20" s="57" customFormat="1" ht="15" x14ac:dyDescent="0.25">
      <c r="A2" s="142" t="s">
        <v>130</v>
      </c>
      <c r="B2" s="142"/>
      <c r="C2" s="142"/>
      <c r="D2" s="142"/>
      <c r="E2" s="142"/>
      <c r="F2" s="142"/>
      <c r="G2" s="142"/>
      <c r="H2" s="142"/>
      <c r="I2" s="142"/>
      <c r="J2" s="142"/>
      <c r="K2" s="142"/>
      <c r="L2" s="142"/>
      <c r="M2" s="142"/>
      <c r="N2" s="142"/>
      <c r="O2" s="142"/>
      <c r="P2" s="142"/>
      <c r="Q2" s="142"/>
      <c r="R2" s="142"/>
      <c r="S2" s="142"/>
      <c r="T2" s="98" t="s">
        <v>124</v>
      </c>
    </row>
    <row r="3" spans="1:20" s="58" customFormat="1" ht="14.25" customHeight="1" x14ac:dyDescent="0.2">
      <c r="A3" s="143"/>
      <c r="B3" s="143"/>
      <c r="C3" s="143"/>
      <c r="D3" s="143"/>
      <c r="E3" s="143"/>
      <c r="F3" s="143"/>
      <c r="G3" s="143"/>
      <c r="H3" s="143"/>
      <c r="I3" s="143"/>
      <c r="J3" s="143"/>
      <c r="K3" s="143"/>
      <c r="L3" s="143"/>
      <c r="M3" s="143"/>
      <c r="N3" s="143"/>
      <c r="O3" s="143"/>
      <c r="P3" s="143"/>
      <c r="Q3" s="143"/>
      <c r="R3" s="143"/>
      <c r="S3" s="143"/>
    </row>
    <row r="4" spans="1:20" s="58" customFormat="1" ht="14.25" customHeight="1" x14ac:dyDescent="0.2">
      <c r="A4" s="144"/>
      <c r="B4" s="144"/>
      <c r="C4" s="144"/>
      <c r="D4" s="144"/>
      <c r="E4" s="144"/>
      <c r="F4" s="144"/>
      <c r="G4" s="144"/>
      <c r="H4" s="144"/>
      <c r="I4" s="144"/>
      <c r="J4" s="144"/>
      <c r="K4" s="144"/>
      <c r="L4" s="144"/>
      <c r="M4" s="144"/>
      <c r="N4" s="144"/>
      <c r="O4" s="144"/>
      <c r="P4" s="144"/>
      <c r="Q4" s="144"/>
      <c r="R4" s="144"/>
      <c r="S4" s="144"/>
    </row>
    <row r="5" spans="1:20" s="60" customFormat="1" ht="12" customHeight="1" x14ac:dyDescent="0.2">
      <c r="A5" s="59"/>
      <c r="B5" s="145" t="s">
        <v>37</v>
      </c>
      <c r="C5" s="146"/>
      <c r="D5" s="145" t="s">
        <v>69</v>
      </c>
      <c r="E5" s="146"/>
      <c r="F5" s="145" t="s">
        <v>52</v>
      </c>
      <c r="G5" s="146"/>
      <c r="H5" s="145" t="s">
        <v>70</v>
      </c>
      <c r="I5" s="146"/>
      <c r="J5" s="145" t="s">
        <v>71</v>
      </c>
      <c r="K5" s="146"/>
      <c r="L5" s="145" t="s">
        <v>72</v>
      </c>
      <c r="M5" s="146"/>
      <c r="N5" s="145" t="s">
        <v>73</v>
      </c>
      <c r="O5" s="146"/>
      <c r="P5" s="145" t="s">
        <v>74</v>
      </c>
      <c r="Q5" s="146"/>
      <c r="R5" s="145" t="s">
        <v>75</v>
      </c>
      <c r="S5" s="146"/>
    </row>
    <row r="6" spans="1:20" s="62" customFormat="1" ht="13.5" customHeight="1" x14ac:dyDescent="0.2">
      <c r="A6" s="61"/>
      <c r="B6" s="136"/>
      <c r="C6" s="137"/>
      <c r="D6" s="136" t="s">
        <v>76</v>
      </c>
      <c r="E6" s="137"/>
      <c r="F6" s="136"/>
      <c r="G6" s="137"/>
      <c r="H6" s="136" t="s">
        <v>77</v>
      </c>
      <c r="I6" s="137"/>
      <c r="J6" s="136" t="s">
        <v>78</v>
      </c>
      <c r="K6" s="137"/>
      <c r="L6" s="136" t="s">
        <v>79</v>
      </c>
      <c r="M6" s="137"/>
      <c r="N6" s="136" t="s">
        <v>78</v>
      </c>
      <c r="O6" s="137"/>
      <c r="P6" s="136" t="s">
        <v>80</v>
      </c>
      <c r="Q6" s="137"/>
      <c r="R6" s="136" t="s">
        <v>81</v>
      </c>
      <c r="S6" s="137"/>
    </row>
    <row r="7" spans="1:20" s="60" customFormat="1" ht="13.5" customHeight="1" x14ac:dyDescent="0.2">
      <c r="A7" s="138"/>
      <c r="B7" s="138"/>
      <c r="C7" s="138"/>
      <c r="D7" s="138"/>
      <c r="E7" s="138"/>
      <c r="F7" s="138"/>
      <c r="G7" s="138"/>
      <c r="H7" s="138"/>
      <c r="I7" s="138"/>
      <c r="J7" s="138"/>
      <c r="K7" s="138"/>
      <c r="L7" s="138"/>
      <c r="M7" s="138"/>
      <c r="N7" s="138"/>
      <c r="O7" s="138"/>
      <c r="P7" s="138"/>
      <c r="Q7" s="138"/>
      <c r="R7" s="138"/>
      <c r="S7" s="138"/>
    </row>
    <row r="8" spans="1:20" s="60" customFormat="1" ht="12" customHeight="1" x14ac:dyDescent="0.2">
      <c r="A8" s="63"/>
      <c r="B8" s="64" t="s">
        <v>44</v>
      </c>
      <c r="C8" s="65" t="s">
        <v>31</v>
      </c>
      <c r="D8" s="64" t="s">
        <v>44</v>
      </c>
      <c r="E8" s="65" t="s">
        <v>31</v>
      </c>
      <c r="F8" s="64" t="s">
        <v>44</v>
      </c>
      <c r="G8" s="65" t="s">
        <v>31</v>
      </c>
      <c r="H8" s="64" t="s">
        <v>44</v>
      </c>
      <c r="I8" s="65" t="s">
        <v>31</v>
      </c>
      <c r="J8" s="64" t="s">
        <v>44</v>
      </c>
      <c r="K8" s="65" t="s">
        <v>31</v>
      </c>
      <c r="L8" s="64" t="s">
        <v>44</v>
      </c>
      <c r="M8" s="65" t="s">
        <v>31</v>
      </c>
      <c r="N8" s="64" t="s">
        <v>44</v>
      </c>
      <c r="O8" s="65" t="s">
        <v>31</v>
      </c>
      <c r="P8" s="64" t="s">
        <v>44</v>
      </c>
      <c r="Q8" s="65" t="s">
        <v>31</v>
      </c>
      <c r="R8" s="64" t="s">
        <v>44</v>
      </c>
      <c r="S8" s="65" t="s">
        <v>31</v>
      </c>
    </row>
    <row r="9" spans="1:20" s="67" customFormat="1" ht="11.25" customHeight="1" x14ac:dyDescent="0.2">
      <c r="A9" s="66" t="s">
        <v>29</v>
      </c>
      <c r="B9" s="19">
        <v>3953767.0000715153</v>
      </c>
      <c r="C9" s="18">
        <v>0.10366110690313021</v>
      </c>
      <c r="D9" s="19">
        <v>1470199.9999998691</v>
      </c>
      <c r="E9" s="18">
        <v>0.17005233776067236</v>
      </c>
      <c r="F9" s="19">
        <v>1066031.4810135055</v>
      </c>
      <c r="G9" s="18">
        <v>0.28818511731849838</v>
      </c>
      <c r="H9" s="19">
        <v>942212.94297309685</v>
      </c>
      <c r="I9" s="18">
        <v>0.35629179317562049</v>
      </c>
      <c r="J9" s="19">
        <v>105368.63518269478</v>
      </c>
      <c r="K9" s="18">
        <v>1.9195180910302392</v>
      </c>
      <c r="L9" s="19">
        <v>187926.6874714329</v>
      </c>
      <c r="M9" s="18">
        <v>2.0026565271813386</v>
      </c>
      <c r="N9" s="19">
        <v>64116.337961633901</v>
      </c>
      <c r="O9" s="18">
        <v>3.1452785895209674</v>
      </c>
      <c r="P9" s="19">
        <v>26919.952858605753</v>
      </c>
      <c r="Q9" s="18">
        <v>4.2771465611984683</v>
      </c>
      <c r="R9" s="19">
        <v>90990.96261076082</v>
      </c>
      <c r="S9" s="18">
        <v>2.8879884146113648</v>
      </c>
    </row>
    <row r="10" spans="1:20" s="69" customFormat="1" ht="11.25" customHeight="1" x14ac:dyDescent="0.2">
      <c r="A10" s="68" t="s">
        <v>28</v>
      </c>
      <c r="B10" s="14">
        <v>715713.99999991769</v>
      </c>
      <c r="C10" s="13">
        <v>0.2659161320750103</v>
      </c>
      <c r="D10" s="14">
        <v>268501.99999999802</v>
      </c>
      <c r="E10" s="13">
        <v>0.43716741341399179</v>
      </c>
      <c r="F10" s="14">
        <v>191150.25782217845</v>
      </c>
      <c r="G10" s="13">
        <v>0.81031354837857605</v>
      </c>
      <c r="H10" s="14">
        <v>170279.76928837458</v>
      </c>
      <c r="I10" s="13">
        <v>0.92136546943834896</v>
      </c>
      <c r="J10" s="14">
        <v>15748.150066781622</v>
      </c>
      <c r="K10" s="13">
        <v>5.7807199256978006</v>
      </c>
      <c r="L10" s="14">
        <v>30141.104784121409</v>
      </c>
      <c r="M10" s="13">
        <v>5.6846057187443328</v>
      </c>
      <c r="N10" s="14">
        <v>9206.5690356029991</v>
      </c>
      <c r="O10" s="13">
        <v>9.4295800249951522</v>
      </c>
      <c r="P10" s="14">
        <v>5736.0460005921977</v>
      </c>
      <c r="Q10" s="13">
        <v>10.325756079951796</v>
      </c>
      <c r="R10" s="14">
        <v>24950.103002267831</v>
      </c>
      <c r="S10" s="13">
        <v>6.0100149632813347</v>
      </c>
    </row>
    <row r="11" spans="1:20" s="69" customFormat="1" ht="11.25" customHeight="1" x14ac:dyDescent="0.2">
      <c r="A11" s="68" t="s">
        <v>27</v>
      </c>
      <c r="B11" s="14">
        <v>488251.99999985972</v>
      </c>
      <c r="C11" s="13">
        <v>0.29759182135216333</v>
      </c>
      <c r="D11" s="14">
        <v>186966.99999990486</v>
      </c>
      <c r="E11" s="13">
        <v>0.42303426581882086</v>
      </c>
      <c r="F11" s="14">
        <v>145425.88405499895</v>
      </c>
      <c r="G11" s="13">
        <v>0.7661889240805021</v>
      </c>
      <c r="H11" s="14">
        <v>105404.68260824724</v>
      </c>
      <c r="I11" s="13">
        <v>1.1526667133539088</v>
      </c>
      <c r="J11" s="14">
        <v>10510.36322173699</v>
      </c>
      <c r="K11" s="13">
        <v>6.7058169740126141</v>
      </c>
      <c r="L11" s="14">
        <v>20862.366686751928</v>
      </c>
      <c r="M11" s="13">
        <v>6.924941108874755</v>
      </c>
      <c r="N11" s="14">
        <v>5814.9893203040028</v>
      </c>
      <c r="O11" s="13">
        <v>12.042062138509058</v>
      </c>
      <c r="P11" s="14">
        <v>2156.6851227658999</v>
      </c>
      <c r="Q11" s="13">
        <v>16.54314690558888</v>
      </c>
      <c r="R11" s="14">
        <v>11110.028985146007</v>
      </c>
      <c r="S11" s="13">
        <v>9.0001812586466325</v>
      </c>
    </row>
    <row r="12" spans="1:20" s="69" customFormat="1" ht="11.25" customHeight="1" x14ac:dyDescent="0.2">
      <c r="A12" s="68" t="s">
        <v>26</v>
      </c>
      <c r="B12" s="14">
        <v>187399.99999996761</v>
      </c>
      <c r="C12" s="13">
        <v>0.33052598854245652</v>
      </c>
      <c r="D12" s="14">
        <v>65573.99999995793</v>
      </c>
      <c r="E12" s="13">
        <v>0.55905164789612871</v>
      </c>
      <c r="F12" s="14">
        <v>54360.060570474896</v>
      </c>
      <c r="G12" s="13">
        <v>0.87683401760330093</v>
      </c>
      <c r="H12" s="14">
        <v>47131.748980113021</v>
      </c>
      <c r="I12" s="13">
        <v>1.1117459149974318</v>
      </c>
      <c r="J12" s="14">
        <v>4684.6909179366003</v>
      </c>
      <c r="K12" s="13">
        <v>6.8954785472968378</v>
      </c>
      <c r="L12" s="14">
        <v>7162.946096471801</v>
      </c>
      <c r="M12" s="13">
        <v>8.0015396011089219</v>
      </c>
      <c r="N12" s="14">
        <v>2478.9465180749007</v>
      </c>
      <c r="O12" s="13">
        <v>12.349052889495749</v>
      </c>
      <c r="P12" s="14">
        <v>1208.4892829937</v>
      </c>
      <c r="Q12" s="13">
        <v>14.950726635990867</v>
      </c>
      <c r="R12" s="14">
        <v>4799.1176339443</v>
      </c>
      <c r="S12" s="13">
        <v>9.2195374309378515</v>
      </c>
    </row>
    <row r="13" spans="1:20" s="69" customFormat="1" ht="11.25" customHeight="1" x14ac:dyDescent="0.2">
      <c r="A13" s="68" t="s">
        <v>25</v>
      </c>
      <c r="B13" s="14">
        <v>16254.999999994989</v>
      </c>
      <c r="C13" s="13">
        <v>1.844391598420311</v>
      </c>
      <c r="D13" s="14">
        <v>5403.9999999929978</v>
      </c>
      <c r="E13" s="13">
        <v>3.6503802166712833</v>
      </c>
      <c r="F13" s="14">
        <v>5276.9997230128001</v>
      </c>
      <c r="G13" s="13">
        <v>3.1000538672672766</v>
      </c>
      <c r="H13" s="14">
        <v>4084.4709945440991</v>
      </c>
      <c r="I13" s="13">
        <v>5.4945438178493928</v>
      </c>
      <c r="J13" s="45">
        <v>556.44433838800012</v>
      </c>
      <c r="K13" s="21">
        <v>29.199046028849228</v>
      </c>
      <c r="L13" s="45">
        <v>410.56759806640002</v>
      </c>
      <c r="M13" s="21">
        <v>48.408192814088835</v>
      </c>
      <c r="N13" s="45">
        <v>251.28632928700003</v>
      </c>
      <c r="O13" s="70">
        <v>61.50416012997907</v>
      </c>
      <c r="P13" s="45" t="s">
        <v>46</v>
      </c>
      <c r="Q13" s="70" t="s">
        <v>46</v>
      </c>
      <c r="R13" s="45">
        <v>228.46026727199998</v>
      </c>
      <c r="S13" s="21">
        <v>67.885109293047833</v>
      </c>
    </row>
    <row r="14" spans="1:20" s="69" customFormat="1" ht="11.25" customHeight="1" x14ac:dyDescent="0.2">
      <c r="A14" s="68" t="s">
        <v>24</v>
      </c>
      <c r="B14" s="14">
        <v>72324.999999948035</v>
      </c>
      <c r="C14" s="13">
        <v>0.7291750419722598</v>
      </c>
      <c r="D14" s="14">
        <v>24231.999999995016</v>
      </c>
      <c r="E14" s="13">
        <v>1.5122485125487524</v>
      </c>
      <c r="F14" s="14">
        <v>21705.669217007271</v>
      </c>
      <c r="G14" s="13">
        <v>2.1676031569104461</v>
      </c>
      <c r="H14" s="14">
        <v>17756.140700118493</v>
      </c>
      <c r="I14" s="13">
        <v>2.7604253518793382</v>
      </c>
      <c r="J14" s="14">
        <v>2532.0760862036996</v>
      </c>
      <c r="K14" s="13">
        <v>13.86744623877299</v>
      </c>
      <c r="L14" s="14">
        <v>2465.2188592665002</v>
      </c>
      <c r="M14" s="13">
        <v>18.646396217481225</v>
      </c>
      <c r="N14" s="45">
        <v>952.37827029100015</v>
      </c>
      <c r="O14" s="21">
        <v>27.711065580905682</v>
      </c>
      <c r="P14" s="45">
        <v>697.33892988349999</v>
      </c>
      <c r="Q14" s="21">
        <v>27.703196082425329</v>
      </c>
      <c r="R14" s="14">
        <v>1984.1779371825</v>
      </c>
      <c r="S14" s="12">
        <v>19.559000685251174</v>
      </c>
    </row>
    <row r="15" spans="1:20" s="69" customFormat="1" ht="11.25" customHeight="1" x14ac:dyDescent="0.2">
      <c r="A15" s="68" t="s">
        <v>23</v>
      </c>
      <c r="B15" s="14">
        <v>16872.999999985375</v>
      </c>
      <c r="C15" s="13">
        <v>1.874337737070763</v>
      </c>
      <c r="D15" s="14">
        <v>5683.0000000019991</v>
      </c>
      <c r="E15" s="13">
        <v>3.755040430054303</v>
      </c>
      <c r="F15" s="14">
        <v>4905.0305035069987</v>
      </c>
      <c r="G15" s="13">
        <v>4.4458308368141655</v>
      </c>
      <c r="H15" s="14">
        <v>4332.6343933638018</v>
      </c>
      <c r="I15" s="13">
        <v>5.8779258104637853</v>
      </c>
      <c r="J15" s="45">
        <v>629.20313104069987</v>
      </c>
      <c r="K15" s="21">
        <v>27.848718736915774</v>
      </c>
      <c r="L15" s="45">
        <v>429.66758395599999</v>
      </c>
      <c r="M15" s="70">
        <v>47.541017643490228</v>
      </c>
      <c r="N15" s="45">
        <v>292.13250983</v>
      </c>
      <c r="O15" s="21">
        <v>52.815235657099024</v>
      </c>
      <c r="P15" s="45">
        <v>163.24503524490001</v>
      </c>
      <c r="Q15" s="21">
        <v>55.470923280577267</v>
      </c>
      <c r="R15" s="45">
        <v>438.08684304100001</v>
      </c>
      <c r="S15" s="21">
        <v>43.014911447728515</v>
      </c>
    </row>
    <row r="16" spans="1:20" s="69" customFormat="1" ht="11.25" customHeight="1" x14ac:dyDescent="0.2">
      <c r="A16" s="68" t="s">
        <v>22</v>
      </c>
      <c r="B16" s="14">
        <v>20082.999999994216</v>
      </c>
      <c r="C16" s="13">
        <v>1.7437555323423899</v>
      </c>
      <c r="D16" s="14">
        <v>6786.9999999879992</v>
      </c>
      <c r="E16" s="13">
        <v>2.9569195366004526</v>
      </c>
      <c r="F16" s="14">
        <v>6642.0575331772052</v>
      </c>
      <c r="G16" s="13">
        <v>3.6323074043673125</v>
      </c>
      <c r="H16" s="14">
        <v>4758.3295463058039</v>
      </c>
      <c r="I16" s="13">
        <v>5.832945064835199</v>
      </c>
      <c r="J16" s="45">
        <v>548.60149604920002</v>
      </c>
      <c r="K16" s="70">
        <v>28.808773769896117</v>
      </c>
      <c r="L16" s="45">
        <v>524.56325401699996</v>
      </c>
      <c r="M16" s="70">
        <v>53.112657016028479</v>
      </c>
      <c r="N16" s="45">
        <v>346.373751535</v>
      </c>
      <c r="O16" s="70">
        <v>49.226882284898863</v>
      </c>
      <c r="P16" s="45">
        <v>65.061297147999994</v>
      </c>
      <c r="Q16" s="21">
        <v>79.167628693160097</v>
      </c>
      <c r="R16" s="45">
        <v>411.01312177400001</v>
      </c>
      <c r="S16" s="21">
        <v>45.830724566083973</v>
      </c>
    </row>
    <row r="17" spans="1:19" s="69" customFormat="1" ht="11.25" customHeight="1" x14ac:dyDescent="0.2">
      <c r="A17" s="68" t="s">
        <v>21</v>
      </c>
      <c r="B17" s="14">
        <v>18683.99999989018</v>
      </c>
      <c r="C17" s="13">
        <v>1.8309648489135744</v>
      </c>
      <c r="D17" s="14">
        <v>6893.9999999990032</v>
      </c>
      <c r="E17" s="13">
        <v>2.9836024109006658</v>
      </c>
      <c r="F17" s="14">
        <v>5238.6682327139961</v>
      </c>
      <c r="G17" s="13">
        <v>4.9840228521785352</v>
      </c>
      <c r="H17" s="14">
        <v>4377.3066465866004</v>
      </c>
      <c r="I17" s="13">
        <v>6.800232876089261</v>
      </c>
      <c r="J17" s="45">
        <v>585.06855750900013</v>
      </c>
      <c r="K17" s="21">
        <v>30.311588889374729</v>
      </c>
      <c r="L17" s="45">
        <v>684.01593889040009</v>
      </c>
      <c r="M17" s="70">
        <v>37.616750595056082</v>
      </c>
      <c r="N17" s="45">
        <v>428.12834008499999</v>
      </c>
      <c r="O17" s="21">
        <v>41.669451587220813</v>
      </c>
      <c r="P17" s="45">
        <v>129.33449148620002</v>
      </c>
      <c r="Q17" s="70">
        <v>63.336017381835482</v>
      </c>
      <c r="R17" s="45">
        <v>347.47779262</v>
      </c>
      <c r="S17" s="70">
        <v>48.739040601948389</v>
      </c>
    </row>
    <row r="18" spans="1:19" s="69" customFormat="1" ht="11.25" customHeight="1" x14ac:dyDescent="0.2">
      <c r="A18" s="68" t="s">
        <v>20</v>
      </c>
      <c r="B18" s="14">
        <v>56669.999999978601</v>
      </c>
      <c r="C18" s="13">
        <v>0.57349436559751454</v>
      </c>
      <c r="D18" s="14">
        <v>18545.999999970973</v>
      </c>
      <c r="E18" s="13">
        <v>0.92678928285139706</v>
      </c>
      <c r="F18" s="14">
        <v>16583.531344541858</v>
      </c>
      <c r="G18" s="13">
        <v>1.7045330118583644</v>
      </c>
      <c r="H18" s="14">
        <v>15241.492265992407</v>
      </c>
      <c r="I18" s="13">
        <v>2.1478183946394025</v>
      </c>
      <c r="J18" s="14">
        <v>1796.3001173155005</v>
      </c>
      <c r="K18" s="13">
        <v>11.363135782307134</v>
      </c>
      <c r="L18" s="14">
        <v>2002.024434890599</v>
      </c>
      <c r="M18" s="13">
        <v>14.276249391699897</v>
      </c>
      <c r="N18" s="14">
        <v>725.91955511820038</v>
      </c>
      <c r="O18" s="13">
        <v>22.284945316058831</v>
      </c>
      <c r="P18" s="14">
        <v>389.4876165316</v>
      </c>
      <c r="Q18" s="13">
        <v>25.718370990292577</v>
      </c>
      <c r="R18" s="14">
        <v>1385.2446656176005</v>
      </c>
      <c r="S18" s="13">
        <v>16.270741224389994</v>
      </c>
    </row>
    <row r="19" spans="1:19" s="69" customFormat="1" ht="11.25" customHeight="1" x14ac:dyDescent="0.2">
      <c r="A19" s="68" t="s">
        <v>19</v>
      </c>
      <c r="B19" s="14">
        <v>142080.00003376018</v>
      </c>
      <c r="C19" s="13">
        <v>0.55226160243306843</v>
      </c>
      <c r="D19" s="14">
        <v>47296.999999987107</v>
      </c>
      <c r="E19" s="13">
        <v>0.89211998340208087</v>
      </c>
      <c r="F19" s="14">
        <v>37611.687872201393</v>
      </c>
      <c r="G19" s="13">
        <v>1.681520589056438</v>
      </c>
      <c r="H19" s="14">
        <v>40263.477306819499</v>
      </c>
      <c r="I19" s="13">
        <v>1.852829292553126</v>
      </c>
      <c r="J19" s="14">
        <v>4171.6234917079973</v>
      </c>
      <c r="K19" s="13">
        <v>10.94636973896405</v>
      </c>
      <c r="L19" s="14">
        <v>7391.1614443816979</v>
      </c>
      <c r="M19" s="13">
        <v>10.806735216447114</v>
      </c>
      <c r="N19" s="14">
        <v>2214.6718241829985</v>
      </c>
      <c r="O19" s="13">
        <v>18.835730401840305</v>
      </c>
      <c r="P19" s="14">
        <v>896.69118733790015</v>
      </c>
      <c r="Q19" s="13">
        <v>25.876561525068603</v>
      </c>
      <c r="R19" s="14">
        <v>2233.6869071420006</v>
      </c>
      <c r="S19" s="13">
        <v>19.356646217116033</v>
      </c>
    </row>
    <row r="20" spans="1:19" s="69" customFormat="1" ht="11.25" customHeight="1" x14ac:dyDescent="0.2">
      <c r="A20" s="68" t="s">
        <v>18</v>
      </c>
      <c r="B20" s="14">
        <v>127847.99999997002</v>
      </c>
      <c r="C20" s="13">
        <v>0.67101524832502168</v>
      </c>
      <c r="D20" s="14">
        <v>45885.999999988133</v>
      </c>
      <c r="E20" s="13">
        <v>1.1749795424117451</v>
      </c>
      <c r="F20" s="14">
        <v>38017.486847866472</v>
      </c>
      <c r="G20" s="13">
        <v>1.5764762177441569</v>
      </c>
      <c r="H20" s="14">
        <v>29794.901621853427</v>
      </c>
      <c r="I20" s="13">
        <v>2.435873634999409</v>
      </c>
      <c r="J20" s="14">
        <v>3276.5960557960989</v>
      </c>
      <c r="K20" s="13">
        <v>11.572737175305575</v>
      </c>
      <c r="L20" s="14">
        <v>4947.545237391002</v>
      </c>
      <c r="M20" s="13">
        <v>14.14060450234467</v>
      </c>
      <c r="N20" s="14">
        <v>2001.6944498860009</v>
      </c>
      <c r="O20" s="13">
        <v>20.066973325415475</v>
      </c>
      <c r="P20" s="14">
        <v>809.25561974439972</v>
      </c>
      <c r="Q20" s="13">
        <v>26.345263217492121</v>
      </c>
      <c r="R20" s="14">
        <v>3114.5201674449991</v>
      </c>
      <c r="S20" s="13">
        <v>16.881764783432239</v>
      </c>
    </row>
    <row r="21" spans="1:19" s="69" customFormat="1" ht="11.25" customHeight="1" x14ac:dyDescent="0.2">
      <c r="A21" s="68" t="s">
        <v>17</v>
      </c>
      <c r="B21" s="14">
        <v>98566.00000000486</v>
      </c>
      <c r="C21" s="13">
        <v>0.81720245828730764</v>
      </c>
      <c r="D21" s="14">
        <v>46909.000000015985</v>
      </c>
      <c r="E21" s="13">
        <v>1.0000279552510443</v>
      </c>
      <c r="F21" s="14">
        <v>21810.742761644466</v>
      </c>
      <c r="G21" s="13">
        <v>2.7998406818842381</v>
      </c>
      <c r="H21" s="14">
        <v>17915.953177112806</v>
      </c>
      <c r="I21" s="13">
        <v>3.0377663448777739</v>
      </c>
      <c r="J21" s="14">
        <v>1846.4844985620011</v>
      </c>
      <c r="K21" s="13">
        <v>19.383050607748338</v>
      </c>
      <c r="L21" s="14">
        <v>5014.5871402293005</v>
      </c>
      <c r="M21" s="13">
        <v>14.813104355503373</v>
      </c>
      <c r="N21" s="14">
        <v>1631.1691737619997</v>
      </c>
      <c r="O21" s="13">
        <v>25.815596053226713</v>
      </c>
      <c r="P21" s="45">
        <v>362.53034586699999</v>
      </c>
      <c r="Q21" s="21">
        <v>46.75446160863418</v>
      </c>
      <c r="R21" s="14">
        <v>3075.5329028109995</v>
      </c>
      <c r="S21" s="12">
        <v>19.22767401542395</v>
      </c>
    </row>
    <row r="22" spans="1:19" s="69" customFormat="1" ht="11.25" customHeight="1" x14ac:dyDescent="0.2">
      <c r="A22" s="68" t="s">
        <v>16</v>
      </c>
      <c r="B22" s="14">
        <v>132621.00000002584</v>
      </c>
      <c r="C22" s="13">
        <v>0.61741840634465928</v>
      </c>
      <c r="D22" s="14">
        <v>46231.00000000195</v>
      </c>
      <c r="E22" s="13">
        <v>1.0046272620348053</v>
      </c>
      <c r="F22" s="14">
        <v>39870.585312530115</v>
      </c>
      <c r="G22" s="13">
        <v>1.4525134256330254</v>
      </c>
      <c r="H22" s="14">
        <v>31390.652258264203</v>
      </c>
      <c r="I22" s="13">
        <v>2.1844854373006712</v>
      </c>
      <c r="J22" s="14">
        <v>3402.9380156355001</v>
      </c>
      <c r="K22" s="13">
        <v>11.30193493962758</v>
      </c>
      <c r="L22" s="14">
        <v>6266.7787763950982</v>
      </c>
      <c r="M22" s="13">
        <v>12.678773449450413</v>
      </c>
      <c r="N22" s="14">
        <v>2280.7077950946</v>
      </c>
      <c r="O22" s="13">
        <v>18.663970471806511</v>
      </c>
      <c r="P22" s="14">
        <v>915.45892010190016</v>
      </c>
      <c r="Q22" s="13">
        <v>23.985834452584058</v>
      </c>
      <c r="R22" s="14">
        <v>2262.8789220027979</v>
      </c>
      <c r="S22" s="13">
        <v>20.23385964047452</v>
      </c>
    </row>
    <row r="23" spans="1:19" s="69" customFormat="1" ht="11.25" customHeight="1" x14ac:dyDescent="0.2">
      <c r="A23" s="68" t="s">
        <v>15</v>
      </c>
      <c r="B23" s="14">
        <v>39485.999999988802</v>
      </c>
      <c r="C23" s="13">
        <v>1.1328532613227698</v>
      </c>
      <c r="D23" s="14">
        <v>15316.999999998001</v>
      </c>
      <c r="E23" s="13">
        <v>1.6079853845103964</v>
      </c>
      <c r="F23" s="14">
        <v>11160.274624447396</v>
      </c>
      <c r="G23" s="13">
        <v>3.1801603031698571</v>
      </c>
      <c r="H23" s="14">
        <v>8641.1792094558932</v>
      </c>
      <c r="I23" s="13">
        <v>4.4165169400340449</v>
      </c>
      <c r="J23" s="14">
        <v>1039.8954391517998</v>
      </c>
      <c r="K23" s="13">
        <v>20.834233338725529</v>
      </c>
      <c r="L23" s="14">
        <v>1740.4987924080997</v>
      </c>
      <c r="M23" s="13">
        <v>24.787249750036171</v>
      </c>
      <c r="N23" s="45">
        <v>522.66871844900004</v>
      </c>
      <c r="O23" s="21">
        <v>40.575216495418502</v>
      </c>
      <c r="P23" s="45">
        <v>285.98960805659993</v>
      </c>
      <c r="Q23" s="21">
        <v>43.274984932556826</v>
      </c>
      <c r="R23" s="45">
        <v>778.49360802199999</v>
      </c>
      <c r="S23" s="21">
        <v>32.981620484847873</v>
      </c>
    </row>
    <row r="24" spans="1:19" s="69" customFormat="1" ht="11.25" customHeight="1" x14ac:dyDescent="0.2">
      <c r="A24" s="68" t="s">
        <v>14</v>
      </c>
      <c r="B24" s="14">
        <v>24587.00000001063</v>
      </c>
      <c r="C24" s="13">
        <v>1.556377210613864</v>
      </c>
      <c r="D24" s="14">
        <v>8700.0000000000018</v>
      </c>
      <c r="E24" s="13">
        <v>3.1687743329859646</v>
      </c>
      <c r="F24" s="14">
        <v>7379.8954318649903</v>
      </c>
      <c r="G24" s="13">
        <v>3.6394326804625585</v>
      </c>
      <c r="H24" s="14">
        <v>5916.2640166763967</v>
      </c>
      <c r="I24" s="13">
        <v>4.9035918299262526</v>
      </c>
      <c r="J24" s="45">
        <v>785.30391958300015</v>
      </c>
      <c r="K24" s="21">
        <v>26.975570834616093</v>
      </c>
      <c r="L24" s="45">
        <v>885.85441196520003</v>
      </c>
      <c r="M24" s="70">
        <v>32.763157141233236</v>
      </c>
      <c r="N24" s="45">
        <v>328.05217503899996</v>
      </c>
      <c r="O24" s="21">
        <v>50.748722198522266</v>
      </c>
      <c r="P24" s="45">
        <v>223.21077684800002</v>
      </c>
      <c r="Q24" s="21">
        <v>52.515194440236748</v>
      </c>
      <c r="R24" s="45">
        <v>368.41926803400003</v>
      </c>
      <c r="S24" s="21">
        <v>44.569330919395476</v>
      </c>
    </row>
    <row r="25" spans="1:19" s="69" customFormat="1" ht="11.25" customHeight="1" x14ac:dyDescent="0.2">
      <c r="A25" s="68" t="s">
        <v>13</v>
      </c>
      <c r="B25" s="14">
        <v>6826.0000365446958</v>
      </c>
      <c r="C25" s="13">
        <v>3.7093685297975161</v>
      </c>
      <c r="D25" s="45">
        <v>2169.0000000049995</v>
      </c>
      <c r="E25" s="70">
        <v>4.8447487096345636</v>
      </c>
      <c r="F25" s="14">
        <v>2021.9449024149997</v>
      </c>
      <c r="G25" s="13">
        <v>6.5791483593095679</v>
      </c>
      <c r="H25" s="14">
        <v>1674.2447168246001</v>
      </c>
      <c r="I25" s="13">
        <v>12.729826391709345</v>
      </c>
      <c r="J25" s="45">
        <v>319.43767602500003</v>
      </c>
      <c r="K25" s="70">
        <v>35.240436049192631</v>
      </c>
      <c r="L25" s="45">
        <v>326.46904862310004</v>
      </c>
      <c r="M25" s="21">
        <v>59.894365357443078</v>
      </c>
      <c r="N25" s="45">
        <v>149.07348354000001</v>
      </c>
      <c r="O25" s="70">
        <v>79.491493946568497</v>
      </c>
      <c r="P25" s="14">
        <v>0</v>
      </c>
      <c r="Q25" s="13">
        <v>0</v>
      </c>
      <c r="R25" s="45">
        <v>165.83020911199998</v>
      </c>
      <c r="S25" s="70">
        <v>79.616211999098368</v>
      </c>
    </row>
    <row r="26" spans="1:19" s="69" customFormat="1" ht="11.25" customHeight="1" x14ac:dyDescent="0.2">
      <c r="A26" s="68" t="s">
        <v>12</v>
      </c>
      <c r="B26" s="14">
        <v>232879.99999987023</v>
      </c>
      <c r="C26" s="13">
        <v>0.46960331508519598</v>
      </c>
      <c r="D26" s="14">
        <v>83928.000000009037</v>
      </c>
      <c r="E26" s="13">
        <v>0.78176296655020483</v>
      </c>
      <c r="F26" s="14">
        <v>65822.695094478346</v>
      </c>
      <c r="G26" s="13">
        <v>1.1946138402679454</v>
      </c>
      <c r="H26" s="14">
        <v>56147.0906120773</v>
      </c>
      <c r="I26" s="13">
        <v>1.6301955785194597</v>
      </c>
      <c r="J26" s="14">
        <v>6411.1210725190012</v>
      </c>
      <c r="K26" s="13">
        <v>8.6025962501182018</v>
      </c>
      <c r="L26" s="14">
        <v>9808.7015540637949</v>
      </c>
      <c r="M26" s="13">
        <v>9.8588504721411336</v>
      </c>
      <c r="N26" s="14">
        <v>3956.420513423303</v>
      </c>
      <c r="O26" s="13">
        <v>14.218004772635947</v>
      </c>
      <c r="P26" s="14">
        <v>1887.4000871068997</v>
      </c>
      <c r="Q26" s="13">
        <v>17.312955525173454</v>
      </c>
      <c r="R26" s="71">
        <v>4918.5710661917983</v>
      </c>
      <c r="S26" s="13">
        <v>14.640669498286263</v>
      </c>
    </row>
    <row r="27" spans="1:19" s="69" customFormat="1" ht="11.25" customHeight="1" x14ac:dyDescent="0.2">
      <c r="A27" s="68" t="s">
        <v>11</v>
      </c>
      <c r="B27" s="14">
        <v>95380.999999952925</v>
      </c>
      <c r="C27" s="13">
        <v>0.83526103279334463</v>
      </c>
      <c r="D27" s="14">
        <v>37616.999999966007</v>
      </c>
      <c r="E27" s="13">
        <v>1.7323989853741439</v>
      </c>
      <c r="F27" s="14">
        <v>27227.092571396992</v>
      </c>
      <c r="G27" s="13">
        <v>1.9138473714639357</v>
      </c>
      <c r="H27" s="14">
        <v>20238.63475928142</v>
      </c>
      <c r="I27" s="13">
        <v>2.6963486352571677</v>
      </c>
      <c r="J27" s="14">
        <v>2859.7700072921984</v>
      </c>
      <c r="K27" s="13">
        <v>13.451519399446846</v>
      </c>
      <c r="L27" s="14">
        <v>3481.0160222876016</v>
      </c>
      <c r="M27" s="13">
        <v>15.753897631066275</v>
      </c>
      <c r="N27" s="14">
        <v>1861.2683302960004</v>
      </c>
      <c r="O27" s="13">
        <v>20.070818434599211</v>
      </c>
      <c r="P27" s="45">
        <v>473.05701073059993</v>
      </c>
      <c r="Q27" s="70">
        <v>35.880968962445309</v>
      </c>
      <c r="R27" s="71">
        <v>1623.1612987020001</v>
      </c>
      <c r="S27" s="13">
        <v>23.914613765475849</v>
      </c>
    </row>
    <row r="28" spans="1:19" s="69" customFormat="1" ht="11.25" customHeight="1" x14ac:dyDescent="0.2">
      <c r="A28" s="68" t="s">
        <v>10</v>
      </c>
      <c r="B28" s="14">
        <v>311538.00000006839</v>
      </c>
      <c r="C28" s="13">
        <v>0.25785289220237984</v>
      </c>
      <c r="D28" s="14">
        <v>103719.00000002641</v>
      </c>
      <c r="E28" s="13">
        <v>0.45430511242233229</v>
      </c>
      <c r="F28" s="14">
        <v>92860.934144993211</v>
      </c>
      <c r="G28" s="13">
        <v>0.69476461207851969</v>
      </c>
      <c r="H28" s="14">
        <v>78570.46259023514</v>
      </c>
      <c r="I28" s="13">
        <v>0.93077811378462372</v>
      </c>
      <c r="J28" s="14">
        <v>8795.0827788114966</v>
      </c>
      <c r="K28" s="13">
        <v>4.8825188600045459</v>
      </c>
      <c r="L28" s="14">
        <v>12800.677557563306</v>
      </c>
      <c r="M28" s="13">
        <v>5.8459055548603294</v>
      </c>
      <c r="N28" s="14">
        <v>4756.2787111124035</v>
      </c>
      <c r="O28" s="13">
        <v>8.8711753218251204</v>
      </c>
      <c r="P28" s="14">
        <v>2930.8414564053005</v>
      </c>
      <c r="Q28" s="13">
        <v>9.4396767115657436</v>
      </c>
      <c r="R28" s="14">
        <v>7104.7227609186984</v>
      </c>
      <c r="S28" s="13">
        <v>7.6535108681898212</v>
      </c>
    </row>
    <row r="29" spans="1:19" s="69" customFormat="1" ht="11.25" customHeight="1" x14ac:dyDescent="0.2">
      <c r="A29" s="68" t="s">
        <v>9</v>
      </c>
      <c r="B29" s="14">
        <v>127568.00000007296</v>
      </c>
      <c r="C29" s="13">
        <v>0.43826908116331131</v>
      </c>
      <c r="D29" s="14">
        <v>43601.000000068052</v>
      </c>
      <c r="E29" s="13">
        <v>0.83933863037563528</v>
      </c>
      <c r="F29" s="14">
        <v>38211.405580803796</v>
      </c>
      <c r="G29" s="13">
        <v>1.0942633336013674</v>
      </c>
      <c r="H29" s="14">
        <v>32155.126692969505</v>
      </c>
      <c r="I29" s="13">
        <v>1.4219911222429766</v>
      </c>
      <c r="J29" s="14">
        <v>3241.1393313685035</v>
      </c>
      <c r="K29" s="13">
        <v>8.6131860134265636</v>
      </c>
      <c r="L29" s="14">
        <v>4961.8210330463971</v>
      </c>
      <c r="M29" s="13">
        <v>9.7845834765881179</v>
      </c>
      <c r="N29" s="14">
        <v>1712.6580925160001</v>
      </c>
      <c r="O29" s="13">
        <v>14.720637971954433</v>
      </c>
      <c r="P29" s="14">
        <v>981.75590665940035</v>
      </c>
      <c r="Q29" s="13">
        <v>16.437130642326121</v>
      </c>
      <c r="R29" s="14">
        <v>2703.0933626408982</v>
      </c>
      <c r="S29" s="13">
        <v>12.214603085972948</v>
      </c>
    </row>
    <row r="30" spans="1:19" s="67" customFormat="1" ht="11.25" customHeight="1" x14ac:dyDescent="0.2">
      <c r="A30" s="66" t="s">
        <v>8</v>
      </c>
      <c r="B30" s="19">
        <v>168185.99999992151</v>
      </c>
      <c r="C30" s="18">
        <v>0.32020174897038156</v>
      </c>
      <c r="D30" s="19">
        <v>69814.999999928885</v>
      </c>
      <c r="E30" s="18">
        <v>0.47752984093124612</v>
      </c>
      <c r="F30" s="19">
        <v>39156.480868922255</v>
      </c>
      <c r="G30" s="18">
        <v>1.2567002572085122</v>
      </c>
      <c r="H30" s="19">
        <v>35743.317688923307</v>
      </c>
      <c r="I30" s="18">
        <v>1.3908399595001582</v>
      </c>
      <c r="J30" s="19">
        <v>6456.8073497795076</v>
      </c>
      <c r="K30" s="18">
        <v>5.4405324340954957</v>
      </c>
      <c r="L30" s="19">
        <v>9427.0894600983975</v>
      </c>
      <c r="M30" s="18">
        <v>6.7581322069905818</v>
      </c>
      <c r="N30" s="19">
        <v>4755.837204092003</v>
      </c>
      <c r="O30" s="18">
        <v>8.5535754361748655</v>
      </c>
      <c r="P30" s="19">
        <v>654.26361456959967</v>
      </c>
      <c r="Q30" s="18">
        <v>18.654213936282336</v>
      </c>
      <c r="R30" s="19">
        <v>2177.2038136085998</v>
      </c>
      <c r="S30" s="18">
        <v>13.552623595963343</v>
      </c>
    </row>
    <row r="31" spans="1:19" s="69" customFormat="1" ht="11.25" customHeight="1" x14ac:dyDescent="0.2">
      <c r="A31" s="68" t="s">
        <v>7</v>
      </c>
      <c r="B31" s="14">
        <v>369672.00000122219</v>
      </c>
      <c r="C31" s="13">
        <v>0.27464294851423221</v>
      </c>
      <c r="D31" s="14">
        <v>141429.00000005346</v>
      </c>
      <c r="E31" s="13">
        <v>0.43517334931726209</v>
      </c>
      <c r="F31" s="14">
        <v>85305.486470947522</v>
      </c>
      <c r="G31" s="13">
        <v>0.86623460034838484</v>
      </c>
      <c r="H31" s="14">
        <v>94293.214395522955</v>
      </c>
      <c r="I31" s="13">
        <v>0.85774576452902607</v>
      </c>
      <c r="J31" s="14">
        <v>8773.2381451658002</v>
      </c>
      <c r="K31" s="13">
        <v>5.1674093947611048</v>
      </c>
      <c r="L31" s="14">
        <v>24959.115362571087</v>
      </c>
      <c r="M31" s="13">
        <v>4.3289695412882221</v>
      </c>
      <c r="N31" s="14">
        <v>6014.331125394101</v>
      </c>
      <c r="O31" s="13">
        <v>8.0393314591396265</v>
      </c>
      <c r="P31" s="14">
        <v>1773.1588953868004</v>
      </c>
      <c r="Q31" s="13">
        <v>12.38528533243332</v>
      </c>
      <c r="R31" s="14">
        <v>7124.4556061808926</v>
      </c>
      <c r="S31" s="13">
        <v>7.8871415728545378</v>
      </c>
    </row>
    <row r="32" spans="1:19" s="69" customFormat="1" ht="11.25" customHeight="1" x14ac:dyDescent="0.2">
      <c r="A32" s="68" t="s">
        <v>6</v>
      </c>
      <c r="B32" s="14">
        <v>161734.99999998891</v>
      </c>
      <c r="C32" s="13">
        <v>0.60574653192411121</v>
      </c>
      <c r="D32" s="14">
        <v>61672.999999973872</v>
      </c>
      <c r="E32" s="13">
        <v>1.0344435914445549</v>
      </c>
      <c r="F32" s="14">
        <v>42652.213057764253</v>
      </c>
      <c r="G32" s="13">
        <v>1.5520512784486127</v>
      </c>
      <c r="H32" s="14">
        <v>38265.139554799236</v>
      </c>
      <c r="I32" s="13">
        <v>2.0369665570364717</v>
      </c>
      <c r="J32" s="14">
        <v>5535.1437321819994</v>
      </c>
      <c r="K32" s="13">
        <v>9.3406901713901647</v>
      </c>
      <c r="L32" s="14">
        <v>7878.9186882518961</v>
      </c>
      <c r="M32" s="13">
        <v>11.440765654525251</v>
      </c>
      <c r="N32" s="14">
        <v>3046.6162737120003</v>
      </c>
      <c r="O32" s="13">
        <v>16.303812260749766</v>
      </c>
      <c r="P32" s="14">
        <v>820.40084991859987</v>
      </c>
      <c r="Q32" s="13">
        <v>25.39260828877029</v>
      </c>
      <c r="R32" s="14">
        <v>1863.5678433865999</v>
      </c>
      <c r="S32" s="12">
        <v>22.888476886067572</v>
      </c>
    </row>
    <row r="33" spans="1:32" s="69" customFormat="1" ht="11.25" customHeight="1" x14ac:dyDescent="0.2">
      <c r="A33" s="68" t="s">
        <v>5</v>
      </c>
      <c r="B33" s="14">
        <v>83189.99999997222</v>
      </c>
      <c r="C33" s="13">
        <v>0.56642398178126885</v>
      </c>
      <c r="D33" s="14">
        <v>34674.999999979991</v>
      </c>
      <c r="E33" s="13">
        <v>0.80760140768705579</v>
      </c>
      <c r="F33" s="14">
        <v>19527.860192638018</v>
      </c>
      <c r="G33" s="13">
        <v>1.7473558529318065</v>
      </c>
      <c r="H33" s="14">
        <v>19186.652226314764</v>
      </c>
      <c r="I33" s="13">
        <v>1.859097974182889</v>
      </c>
      <c r="J33" s="14">
        <v>1685.6755715678007</v>
      </c>
      <c r="K33" s="13">
        <v>11.419983251479914</v>
      </c>
      <c r="L33" s="14">
        <v>5587.7765184480977</v>
      </c>
      <c r="M33" s="13">
        <v>8.9755499069349973</v>
      </c>
      <c r="N33" s="14">
        <v>1209.6796421554002</v>
      </c>
      <c r="O33" s="13">
        <v>17.323851519643579</v>
      </c>
      <c r="P33" s="45">
        <v>148.90870796639996</v>
      </c>
      <c r="Q33" s="21">
        <v>40.974429104393259</v>
      </c>
      <c r="R33" s="14">
        <v>1168.4471409018001</v>
      </c>
      <c r="S33" s="13">
        <v>18.859748902650413</v>
      </c>
    </row>
    <row r="34" spans="1:32" s="69" customFormat="1" ht="11.25" customHeight="1" x14ac:dyDescent="0.2">
      <c r="A34" s="68" t="s">
        <v>4</v>
      </c>
      <c r="B34" s="14">
        <v>205953.00000069305</v>
      </c>
      <c r="C34" s="13">
        <v>0.5588427124491796</v>
      </c>
      <c r="D34" s="14">
        <v>79921.000000055923</v>
      </c>
      <c r="E34" s="13">
        <v>0.88337739334151433</v>
      </c>
      <c r="F34" s="14">
        <v>37107.268870578948</v>
      </c>
      <c r="G34" s="13">
        <v>1.8610365550547106</v>
      </c>
      <c r="H34" s="14">
        <v>50676.895282378653</v>
      </c>
      <c r="I34" s="13">
        <v>1.5851821956333525</v>
      </c>
      <c r="J34" s="14">
        <v>8246.4215764042019</v>
      </c>
      <c r="K34" s="13">
        <v>6.1617931522912466</v>
      </c>
      <c r="L34" s="14">
        <v>15989.511643449805</v>
      </c>
      <c r="M34" s="13">
        <v>5.7162474986042238</v>
      </c>
      <c r="N34" s="14">
        <v>6674.4482685570001</v>
      </c>
      <c r="O34" s="13">
        <v>8.4743237487213587</v>
      </c>
      <c r="P34" s="14">
        <v>3059.8669136177014</v>
      </c>
      <c r="Q34" s="13">
        <v>14.200873648675813</v>
      </c>
      <c r="R34" s="14">
        <v>4277.5874456505035</v>
      </c>
      <c r="S34" s="13">
        <v>11.886522836478914</v>
      </c>
    </row>
    <row r="35" spans="1:32" s="69" customFormat="1" ht="11.25" customHeight="1" x14ac:dyDescent="0.2">
      <c r="A35" s="69" t="s">
        <v>3</v>
      </c>
      <c r="B35" s="11">
        <v>33394.000000017673</v>
      </c>
      <c r="C35" s="10">
        <v>1.2347084827857104</v>
      </c>
      <c r="D35" s="11">
        <v>12724.000000005</v>
      </c>
      <c r="E35" s="10">
        <v>1.6627905689221911</v>
      </c>
      <c r="F35" s="11">
        <v>8999.2674064103103</v>
      </c>
      <c r="G35" s="10">
        <v>3.2263969310315193</v>
      </c>
      <c r="H35" s="11">
        <v>7973.1614399438031</v>
      </c>
      <c r="I35" s="10">
        <v>4.7498958704623124</v>
      </c>
      <c r="J35" s="11">
        <v>931.05858818199999</v>
      </c>
      <c r="K35" s="10">
        <v>22.442344405989502</v>
      </c>
      <c r="L35" s="11">
        <v>1776.6895438266004</v>
      </c>
      <c r="M35" s="10">
        <v>23.287958601574445</v>
      </c>
      <c r="N35" s="72">
        <v>504.03855029400006</v>
      </c>
      <c r="O35" s="102">
        <v>37.991749925335654</v>
      </c>
      <c r="P35" s="72">
        <v>108.70443221100001</v>
      </c>
      <c r="Q35" s="73">
        <v>66.067183747600026</v>
      </c>
      <c r="R35" s="72">
        <v>377.080039145</v>
      </c>
      <c r="S35" s="73">
        <v>51.208031501496642</v>
      </c>
    </row>
    <row r="36" spans="1:32" s="74" customFormat="1" ht="5.25" customHeight="1" x14ac:dyDescent="0.15">
      <c r="A36" s="139"/>
      <c r="B36" s="139"/>
      <c r="C36" s="139"/>
      <c r="D36" s="139"/>
      <c r="E36" s="139"/>
      <c r="F36" s="139"/>
      <c r="G36" s="139"/>
      <c r="H36" s="139"/>
      <c r="I36" s="139"/>
      <c r="J36" s="139"/>
      <c r="K36" s="139"/>
      <c r="L36" s="139"/>
      <c r="M36" s="139"/>
      <c r="N36" s="139"/>
      <c r="O36" s="139"/>
      <c r="P36" s="139"/>
      <c r="Q36" s="139"/>
      <c r="R36" s="139"/>
      <c r="S36" s="139"/>
    </row>
    <row r="37" spans="1:32" s="7" customFormat="1" ht="36.75" customHeight="1" x14ac:dyDescent="0.15">
      <c r="A37" s="108" t="s">
        <v>68</v>
      </c>
      <c r="B37" s="108"/>
      <c r="C37" s="108"/>
      <c r="D37" s="108"/>
      <c r="E37" s="108"/>
      <c r="F37" s="108"/>
      <c r="G37" s="108"/>
      <c r="H37" s="108"/>
      <c r="I37" s="108"/>
      <c r="J37" s="108"/>
      <c r="K37" s="108"/>
      <c r="L37" s="108"/>
      <c r="M37" s="108"/>
      <c r="N37" s="108"/>
      <c r="O37" s="108"/>
      <c r="P37" s="108"/>
      <c r="Q37" s="108"/>
      <c r="R37" s="108"/>
      <c r="S37" s="108"/>
    </row>
    <row r="38" spans="1:32" s="75" customFormat="1" ht="11.25" x14ac:dyDescent="0.2">
      <c r="A38" s="140" t="s">
        <v>1</v>
      </c>
      <c r="B38" s="140"/>
      <c r="C38" s="140"/>
      <c r="D38" s="140"/>
      <c r="E38" s="140"/>
      <c r="F38" s="140"/>
      <c r="G38" s="140"/>
      <c r="H38" s="140"/>
      <c r="I38" s="140"/>
      <c r="J38" s="140"/>
      <c r="K38" s="140"/>
      <c r="L38" s="140"/>
      <c r="M38" s="140"/>
      <c r="N38" s="140"/>
      <c r="O38" s="140"/>
      <c r="P38" s="140"/>
      <c r="Q38" s="140"/>
      <c r="R38" s="140"/>
      <c r="S38" s="140"/>
      <c r="T38" s="135"/>
      <c r="U38" s="135"/>
      <c r="V38" s="135"/>
      <c r="W38" s="135"/>
      <c r="X38" s="135"/>
      <c r="Y38" s="135"/>
      <c r="Z38" s="135"/>
      <c r="AA38" s="135"/>
      <c r="AB38" s="135"/>
      <c r="AC38" s="135"/>
      <c r="AD38" s="135"/>
      <c r="AE38" s="135"/>
      <c r="AF38" s="135"/>
    </row>
    <row r="39" spans="1:32" s="74" customFormat="1" ht="5.25" customHeight="1" x14ac:dyDescent="0.2">
      <c r="A39" s="135"/>
      <c r="B39" s="135"/>
      <c r="C39" s="135"/>
      <c r="D39" s="135"/>
      <c r="E39" s="135"/>
      <c r="F39" s="135"/>
      <c r="G39" s="135"/>
      <c r="H39" s="135"/>
      <c r="I39" s="135"/>
      <c r="J39" s="135"/>
      <c r="K39" s="135"/>
      <c r="L39" s="135"/>
      <c r="M39" s="135"/>
      <c r="N39" s="135"/>
      <c r="O39" s="135"/>
      <c r="P39" s="135"/>
      <c r="Q39" s="135"/>
      <c r="R39" s="135"/>
      <c r="S39" s="135"/>
    </row>
    <row r="40" spans="1:32" s="76" customFormat="1" ht="11.25" x14ac:dyDescent="0.2">
      <c r="A40" s="135" t="s">
        <v>0</v>
      </c>
      <c r="B40" s="135"/>
      <c r="C40" s="135"/>
      <c r="D40" s="135"/>
      <c r="E40" s="135"/>
      <c r="F40" s="135"/>
      <c r="G40" s="135"/>
      <c r="H40" s="135"/>
      <c r="I40" s="135"/>
      <c r="J40" s="135"/>
      <c r="K40" s="135"/>
      <c r="L40" s="135"/>
      <c r="M40" s="135"/>
      <c r="N40" s="135"/>
      <c r="O40" s="135"/>
      <c r="P40" s="135"/>
      <c r="Q40" s="135"/>
      <c r="R40" s="135"/>
      <c r="S40" s="135"/>
    </row>
    <row r="41" spans="1:32" s="74" customFormat="1" ht="5.25" customHeight="1" x14ac:dyDescent="0.2">
      <c r="A41" s="135"/>
      <c r="B41" s="135"/>
      <c r="C41" s="135"/>
      <c r="D41" s="135"/>
      <c r="E41" s="135"/>
      <c r="F41" s="135"/>
      <c r="G41" s="135"/>
      <c r="H41" s="135"/>
      <c r="I41" s="135"/>
      <c r="J41" s="135"/>
      <c r="K41" s="135"/>
      <c r="L41" s="135"/>
      <c r="M41" s="135"/>
      <c r="N41" s="135"/>
      <c r="O41" s="135"/>
      <c r="P41" s="135"/>
      <c r="Q41" s="135"/>
      <c r="R41" s="135"/>
      <c r="S41" s="135"/>
    </row>
    <row r="42" spans="1:32" s="77" customFormat="1" ht="11.25" customHeight="1" x14ac:dyDescent="0.2">
      <c r="A42" s="135" t="s">
        <v>135</v>
      </c>
      <c r="B42" s="135"/>
      <c r="C42" s="135"/>
      <c r="D42" s="135"/>
      <c r="E42" s="135"/>
      <c r="F42" s="135"/>
      <c r="G42" s="135"/>
      <c r="H42" s="135"/>
      <c r="I42" s="135"/>
      <c r="J42" s="135"/>
      <c r="K42" s="135"/>
      <c r="L42" s="135"/>
      <c r="M42" s="135"/>
      <c r="N42" s="135"/>
      <c r="O42" s="135"/>
      <c r="P42" s="135"/>
      <c r="Q42" s="135"/>
      <c r="R42" s="135"/>
      <c r="S42" s="135"/>
    </row>
    <row r="43" spans="1:32" s="77" customFormat="1" ht="11.25" customHeight="1" x14ac:dyDescent="0.2">
      <c r="A43" s="135" t="s">
        <v>110</v>
      </c>
      <c r="B43" s="135"/>
      <c r="C43" s="135"/>
      <c r="D43" s="135"/>
      <c r="E43" s="135"/>
      <c r="F43" s="135"/>
      <c r="G43" s="135"/>
      <c r="H43" s="135"/>
      <c r="I43" s="135"/>
      <c r="J43" s="135"/>
      <c r="K43" s="135"/>
      <c r="L43" s="135"/>
      <c r="M43" s="135"/>
      <c r="N43" s="135"/>
      <c r="O43" s="135"/>
      <c r="P43" s="135"/>
      <c r="Q43" s="135"/>
      <c r="R43" s="135"/>
      <c r="S43" s="135"/>
    </row>
  </sheetData>
  <mergeCells count="32">
    <mergeCell ref="A1:S1"/>
    <mergeCell ref="A2:S2"/>
    <mergeCell ref="A3:S3"/>
    <mergeCell ref="A4:S4"/>
    <mergeCell ref="B5:C5"/>
    <mergeCell ref="D5:E5"/>
    <mergeCell ref="F5:G5"/>
    <mergeCell ref="H5:I5"/>
    <mergeCell ref="J5:K5"/>
    <mergeCell ref="L5:M5"/>
    <mergeCell ref="N5:O5"/>
    <mergeCell ref="P5:Q5"/>
    <mergeCell ref="R5:S5"/>
    <mergeCell ref="L6:M6"/>
    <mergeCell ref="N6:O6"/>
    <mergeCell ref="A43:S43"/>
    <mergeCell ref="P6:Q6"/>
    <mergeCell ref="R6:S6"/>
    <mergeCell ref="A7:S7"/>
    <mergeCell ref="A36:S36"/>
    <mergeCell ref="A37:S37"/>
    <mergeCell ref="A38:S38"/>
    <mergeCell ref="B6:C6"/>
    <mergeCell ref="D6:E6"/>
    <mergeCell ref="F6:G6"/>
    <mergeCell ref="H6:I6"/>
    <mergeCell ref="J6:K6"/>
    <mergeCell ref="T38:AF38"/>
    <mergeCell ref="A39:S39"/>
    <mergeCell ref="A40:S40"/>
    <mergeCell ref="A41:S41"/>
    <mergeCell ref="A42:S42"/>
  </mergeCells>
  <hyperlinks>
    <hyperlink ref="T2" location="Indice!A1" display="Torna all'indice"/>
  </hyperlinks>
  <pageMargins left="0" right="0" top="0" bottom="0" header="0" footer="0"/>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E1"/>
    </sheetView>
  </sheetViews>
  <sheetFormatPr defaultRowHeight="12.75" x14ac:dyDescent="0.2"/>
  <cols>
    <col min="1" max="1" width="59.85546875" style="2" bestFit="1" customWidth="1"/>
    <col min="2" max="5" width="12.140625" style="2" customWidth="1"/>
    <col min="6" max="16384" width="9.140625" style="2"/>
  </cols>
  <sheetData>
    <row r="1" spans="1:6" x14ac:dyDescent="0.2">
      <c r="A1" s="112"/>
      <c r="B1" s="112"/>
      <c r="C1" s="112"/>
      <c r="D1" s="112"/>
      <c r="E1" s="112"/>
    </row>
    <row r="2" spans="1:6" s="31" customFormat="1" ht="15" x14ac:dyDescent="0.25">
      <c r="A2" s="113" t="s">
        <v>131</v>
      </c>
      <c r="B2" s="113"/>
      <c r="C2" s="113"/>
      <c r="D2" s="113"/>
      <c r="E2" s="113"/>
      <c r="F2" s="98" t="s">
        <v>124</v>
      </c>
    </row>
    <row r="3" spans="1:6" s="30" customFormat="1" ht="14.25" customHeight="1" x14ac:dyDescent="0.2">
      <c r="A3" s="114"/>
      <c r="B3" s="114"/>
      <c r="C3" s="114"/>
      <c r="D3" s="114"/>
      <c r="E3" s="114"/>
    </row>
    <row r="4" spans="1:6" s="30" customFormat="1" ht="14.25" customHeight="1" x14ac:dyDescent="0.2">
      <c r="A4" s="115"/>
      <c r="B4" s="115"/>
      <c r="C4" s="115"/>
      <c r="D4" s="115"/>
      <c r="E4" s="115"/>
    </row>
    <row r="5" spans="1:6" s="28" customFormat="1" ht="12" customHeight="1" x14ac:dyDescent="0.2">
      <c r="A5" s="29"/>
      <c r="B5" s="116" t="s">
        <v>29</v>
      </c>
      <c r="C5" s="117"/>
      <c r="D5" s="116" t="s">
        <v>8</v>
      </c>
      <c r="E5" s="117"/>
    </row>
    <row r="6" spans="1:6" s="24" customFormat="1" ht="12" customHeight="1" x14ac:dyDescent="0.2">
      <c r="B6" s="147"/>
      <c r="C6" s="112"/>
      <c r="D6" s="147"/>
      <c r="E6" s="148"/>
    </row>
    <row r="7" spans="1:6" s="24" customFormat="1" ht="12" customHeight="1" x14ac:dyDescent="0.2">
      <c r="A7" s="106"/>
      <c r="B7" s="106"/>
      <c r="C7" s="106"/>
      <c r="D7" s="106"/>
      <c r="E7" s="106"/>
    </row>
    <row r="8" spans="1:6" s="24" customFormat="1" ht="12" customHeight="1" x14ac:dyDescent="0.2">
      <c r="A8" s="27"/>
      <c r="B8" s="25" t="s">
        <v>82</v>
      </c>
      <c r="C8" s="26" t="s">
        <v>83</v>
      </c>
      <c r="D8" s="25" t="s">
        <v>82</v>
      </c>
      <c r="E8" s="26" t="s">
        <v>83</v>
      </c>
    </row>
    <row r="9" spans="1:6" s="16" customFormat="1" ht="11.25" customHeight="1" x14ac:dyDescent="0.2">
      <c r="A9" s="20" t="s">
        <v>37</v>
      </c>
      <c r="B9" s="78">
        <v>100</v>
      </c>
      <c r="C9" s="78">
        <v>0</v>
      </c>
      <c r="D9" s="78">
        <v>100</v>
      </c>
      <c r="E9" s="78">
        <v>0</v>
      </c>
    </row>
    <row r="10" spans="1:6" s="8" customFormat="1" ht="11.25" customHeight="1" x14ac:dyDescent="0.2">
      <c r="A10" s="15" t="s">
        <v>49</v>
      </c>
      <c r="B10" s="79">
        <v>0.68086846943987411</v>
      </c>
      <c r="C10" s="79">
        <v>2.9099596755103197E-2</v>
      </c>
      <c r="D10" s="13">
        <v>0.38901193593396893</v>
      </c>
      <c r="E10" s="13">
        <v>7.2984619479347604E-2</v>
      </c>
    </row>
    <row r="11" spans="1:6" s="8" customFormat="1" ht="11.25" customHeight="1" x14ac:dyDescent="0.2">
      <c r="A11" s="15" t="s">
        <v>50</v>
      </c>
      <c r="B11" s="79">
        <v>37.184791111192858</v>
      </c>
      <c r="C11" s="79">
        <v>5.0106235219987694E-2</v>
      </c>
      <c r="D11" s="13">
        <v>41.510589466401164</v>
      </c>
      <c r="E11" s="13">
        <v>0.15600797557851487</v>
      </c>
    </row>
    <row r="12" spans="1:6" s="8" customFormat="1" ht="11.25" customHeight="1" x14ac:dyDescent="0.2">
      <c r="A12" s="15" t="s">
        <v>51</v>
      </c>
      <c r="B12" s="79">
        <v>2.3013739203426753</v>
      </c>
      <c r="C12" s="79">
        <v>6.6033995385724603E-2</v>
      </c>
      <c r="D12" s="13">
        <v>1.2945214308025734</v>
      </c>
      <c r="E12" s="13">
        <v>0.17546836648374706</v>
      </c>
    </row>
    <row r="13" spans="1:6" s="8" customFormat="1" ht="11.25" customHeight="1" x14ac:dyDescent="0.2">
      <c r="A13" s="15" t="s">
        <v>53</v>
      </c>
      <c r="B13" s="12">
        <v>19.049376685637608</v>
      </c>
      <c r="C13" s="12">
        <v>0.10181162460997512</v>
      </c>
      <c r="D13" s="13">
        <v>18.040349062446008</v>
      </c>
      <c r="E13" s="13">
        <v>0.36038115745459925</v>
      </c>
    </row>
    <row r="14" spans="1:6" s="8" customFormat="1" ht="11.25" customHeight="1" x14ac:dyDescent="0.2">
      <c r="A14" s="15" t="s">
        <v>54</v>
      </c>
      <c r="B14" s="12">
        <v>7.2263696317805088</v>
      </c>
      <c r="C14" s="12">
        <v>9.0348174320679236E-2</v>
      </c>
      <c r="D14" s="13">
        <v>4.8731355826807352</v>
      </c>
      <c r="E14" s="13">
        <v>0.28238127202971225</v>
      </c>
    </row>
    <row r="15" spans="1:6" s="8" customFormat="1" ht="11.25" customHeight="1" x14ac:dyDescent="0.2">
      <c r="A15" s="15" t="s">
        <v>149</v>
      </c>
      <c r="B15" s="12">
        <v>0.6866791617321335</v>
      </c>
      <c r="C15" s="12">
        <v>3.8086680998713776E-2</v>
      </c>
      <c r="D15" s="21">
        <v>0.36816832773690372</v>
      </c>
      <c r="E15" s="21">
        <v>0.10215024498303887</v>
      </c>
    </row>
    <row r="16" spans="1:6" s="8" customFormat="1" ht="11.25" customHeight="1" x14ac:dyDescent="0.2">
      <c r="A16" s="15" t="s">
        <v>84</v>
      </c>
      <c r="B16" s="12">
        <v>2.5377291729126119</v>
      </c>
      <c r="C16" s="12">
        <v>5.0191066109265929E-2</v>
      </c>
      <c r="D16" s="13">
        <v>3.7053087176994612</v>
      </c>
      <c r="E16" s="13">
        <v>0.20704697637717179</v>
      </c>
    </row>
    <row r="17" spans="1:5" s="8" customFormat="1" ht="11.25" customHeight="1" x14ac:dyDescent="0.2">
      <c r="A17" s="15" t="s">
        <v>150</v>
      </c>
      <c r="B17" s="12">
        <v>0.12637924721152549</v>
      </c>
      <c r="C17" s="12">
        <v>1.2401714987590316E-2</v>
      </c>
      <c r="D17" s="21">
        <v>0.1337785724332019</v>
      </c>
      <c r="E17" s="21">
        <v>4.6475991303294141E-2</v>
      </c>
    </row>
    <row r="18" spans="1:5" s="8" customFormat="1" ht="11.25" customHeight="1" x14ac:dyDescent="0.2">
      <c r="A18" s="15" t="s">
        <v>151</v>
      </c>
      <c r="B18" s="12">
        <v>3.2883732291260043E-2</v>
      </c>
      <c r="C18" s="12">
        <v>7.1556161340728041E-3</v>
      </c>
      <c r="D18" s="21" t="s">
        <v>46</v>
      </c>
      <c r="E18" s="21" t="s">
        <v>46</v>
      </c>
    </row>
    <row r="19" spans="1:5" s="8" customFormat="1" ht="11.25" customHeight="1" x14ac:dyDescent="0.2">
      <c r="A19" s="15" t="s">
        <v>152</v>
      </c>
      <c r="B19" s="21" t="s">
        <v>46</v>
      </c>
      <c r="C19" s="21" t="s">
        <v>46</v>
      </c>
      <c r="D19" s="12">
        <v>0</v>
      </c>
      <c r="E19" s="12">
        <v>0</v>
      </c>
    </row>
    <row r="20" spans="1:5" s="8" customFormat="1" ht="11.25" customHeight="1" x14ac:dyDescent="0.2">
      <c r="A20" s="15" t="s">
        <v>61</v>
      </c>
      <c r="B20" s="12">
        <v>3.9161240828513049</v>
      </c>
      <c r="C20" s="12">
        <v>8.3643785081970179E-2</v>
      </c>
      <c r="D20" s="13">
        <v>4.7912805539335395</v>
      </c>
      <c r="E20" s="13">
        <v>0.34087106411514639</v>
      </c>
    </row>
    <row r="21" spans="1:5" s="8" customFormat="1" ht="11.25" customHeight="1" x14ac:dyDescent="0.2">
      <c r="A21" s="15" t="s">
        <v>85</v>
      </c>
      <c r="B21" s="12">
        <v>1.2739728630842873</v>
      </c>
      <c r="C21" s="12">
        <v>4.4419089779391185E-2</v>
      </c>
      <c r="D21" s="13">
        <v>2.3255855332455884</v>
      </c>
      <c r="E21" s="13">
        <v>0.21829840636801973</v>
      </c>
    </row>
    <row r="22" spans="1:5" s="8" customFormat="1" ht="11.25" customHeight="1" x14ac:dyDescent="0.2">
      <c r="A22" s="15" t="s">
        <v>63</v>
      </c>
      <c r="B22" s="12">
        <v>0.83698067693938616</v>
      </c>
      <c r="C22" s="12">
        <v>4.49922125531005E-2</v>
      </c>
      <c r="D22" s="13">
        <v>0.81387651033031227</v>
      </c>
      <c r="E22" s="13">
        <v>0.16248856874379372</v>
      </c>
    </row>
    <row r="23" spans="1:5" s="8" customFormat="1" ht="11.25" customHeight="1" x14ac:dyDescent="0.2">
      <c r="A23" s="15" t="s">
        <v>86</v>
      </c>
      <c r="B23" s="12">
        <v>0.34767904408359118</v>
      </c>
      <c r="C23" s="12">
        <v>2.5548666851279534E-2</v>
      </c>
      <c r="D23" s="13">
        <v>0.50213925008609162</v>
      </c>
      <c r="E23" s="13">
        <v>0.1102008242917023</v>
      </c>
    </row>
    <row r="24" spans="1:5" s="8" customFormat="1" ht="11.25" customHeight="1" x14ac:dyDescent="0.2">
      <c r="A24" s="15" t="s">
        <v>56</v>
      </c>
      <c r="B24" s="12">
        <v>19.940573220091753</v>
      </c>
      <c r="C24" s="12">
        <v>8.9831354340720593E-2</v>
      </c>
      <c r="D24" s="13">
        <v>17.249811126563721</v>
      </c>
      <c r="E24" s="13">
        <v>0.30934954080779481</v>
      </c>
    </row>
    <row r="25" spans="1:5" s="8" customFormat="1" ht="11.25" customHeight="1" x14ac:dyDescent="0.2">
      <c r="A25" s="15" t="s">
        <v>57</v>
      </c>
      <c r="B25" s="12">
        <v>0.68767175211861042</v>
      </c>
      <c r="C25" s="12">
        <v>2.7811692089528463E-2</v>
      </c>
      <c r="D25" s="13">
        <v>0.72788384113319304</v>
      </c>
      <c r="E25" s="13">
        <v>0.10356825907307529</v>
      </c>
    </row>
    <row r="26" spans="1:5" s="8" customFormat="1" ht="11.25" customHeight="1" x14ac:dyDescent="0.2">
      <c r="A26" s="15" t="s">
        <v>58</v>
      </c>
      <c r="B26" s="12">
        <v>2.5050190611170304</v>
      </c>
      <c r="C26" s="12">
        <v>5.5821189842317556E-2</v>
      </c>
      <c r="D26" s="13">
        <v>2.7672074627787522</v>
      </c>
      <c r="E26" s="13">
        <v>0.21087337449483978</v>
      </c>
    </row>
    <row r="27" spans="1:5" s="8" customFormat="1" ht="11.25" customHeight="1" x14ac:dyDescent="0.2">
      <c r="A27" s="80" t="s">
        <v>59</v>
      </c>
      <c r="B27" s="81">
        <v>0.66461775384804456</v>
      </c>
      <c r="C27" s="81">
        <v>2.7582876051184195E-2</v>
      </c>
      <c r="D27" s="82">
        <v>0.49417446206294713</v>
      </c>
      <c r="E27" s="82">
        <v>8.5624412619126483E-2</v>
      </c>
    </row>
    <row r="28" spans="1:5" s="4" customFormat="1" ht="5.25" customHeight="1" x14ac:dyDescent="0.15">
      <c r="A28" s="107"/>
      <c r="B28" s="107"/>
      <c r="C28" s="107"/>
      <c r="D28" s="107"/>
      <c r="E28" s="107"/>
    </row>
    <row r="29" spans="1:5" s="7" customFormat="1" ht="36" customHeight="1" x14ac:dyDescent="0.15">
      <c r="A29" s="108" t="s">
        <v>87</v>
      </c>
      <c r="B29" s="108"/>
      <c r="C29" s="108"/>
      <c r="D29" s="108"/>
      <c r="E29" s="108"/>
    </row>
    <row r="30" spans="1:5" s="6" customFormat="1" ht="11.25" x14ac:dyDescent="0.2">
      <c r="A30" s="109" t="s">
        <v>1</v>
      </c>
      <c r="B30" s="109"/>
      <c r="C30" s="109"/>
      <c r="D30" s="109"/>
      <c r="E30" s="109"/>
    </row>
    <row r="31" spans="1:5" s="6" customFormat="1" ht="47.25" customHeight="1" x14ac:dyDescent="0.2">
      <c r="A31" s="122" t="s">
        <v>137</v>
      </c>
      <c r="B31" s="122"/>
      <c r="C31" s="122"/>
      <c r="D31" s="122"/>
      <c r="E31" s="122"/>
    </row>
    <row r="32" spans="1:5" s="4" customFormat="1" ht="5.25" customHeight="1" x14ac:dyDescent="0.2">
      <c r="A32" s="104"/>
      <c r="B32" s="104"/>
      <c r="C32" s="104"/>
      <c r="D32" s="104"/>
      <c r="E32" s="104"/>
    </row>
    <row r="33" spans="1:5" s="5" customFormat="1" ht="11.25" x14ac:dyDescent="0.2">
      <c r="A33" s="104" t="s">
        <v>0</v>
      </c>
      <c r="B33" s="104"/>
      <c r="C33" s="104"/>
      <c r="D33" s="104"/>
      <c r="E33" s="104"/>
    </row>
    <row r="34" spans="1:5" s="4" customFormat="1" ht="5.25" customHeight="1" x14ac:dyDescent="0.2">
      <c r="A34" s="104"/>
      <c r="B34" s="104"/>
      <c r="C34" s="104"/>
      <c r="D34" s="104"/>
      <c r="E34" s="104"/>
    </row>
    <row r="35" spans="1:5" s="3" customFormat="1" ht="11.25" customHeight="1" x14ac:dyDescent="0.2">
      <c r="A35" s="135" t="s">
        <v>135</v>
      </c>
      <c r="B35" s="135"/>
      <c r="C35" s="135"/>
      <c r="D35" s="135"/>
      <c r="E35" s="135"/>
    </row>
    <row r="36" spans="1:5" s="3" customFormat="1" ht="11.25" customHeight="1" x14ac:dyDescent="0.2">
      <c r="A36" s="104" t="s">
        <v>111</v>
      </c>
      <c r="B36" s="104"/>
      <c r="C36" s="104"/>
      <c r="D36" s="104"/>
      <c r="E36" s="104"/>
    </row>
    <row r="37" spans="1:5" x14ac:dyDescent="0.2">
      <c r="B37" s="83"/>
    </row>
    <row r="38" spans="1:5" x14ac:dyDescent="0.2">
      <c r="B38" s="83"/>
    </row>
    <row r="39" spans="1:5" x14ac:dyDescent="0.2">
      <c r="B39" s="83"/>
    </row>
  </sheetData>
  <mergeCells count="18">
    <mergeCell ref="A36:E36"/>
    <mergeCell ref="A30:E30"/>
    <mergeCell ref="A1:E1"/>
    <mergeCell ref="A2:E2"/>
    <mergeCell ref="A3:E3"/>
    <mergeCell ref="A4:E4"/>
    <mergeCell ref="B5:C5"/>
    <mergeCell ref="D5:E5"/>
    <mergeCell ref="B6:C6"/>
    <mergeCell ref="D6:E6"/>
    <mergeCell ref="A7:E7"/>
    <mergeCell ref="A28:E28"/>
    <mergeCell ref="A29:E29"/>
    <mergeCell ref="A31:E31"/>
    <mergeCell ref="A32:E32"/>
    <mergeCell ref="A33:E33"/>
    <mergeCell ref="A34:E34"/>
    <mergeCell ref="A35:E35"/>
  </mergeCells>
  <hyperlinks>
    <hyperlink ref="F2" location="Indice!A1" display="Torna all'indice"/>
  </hyperlinks>
  <pageMargins left="0" right="0" top="0" bottom="0" header="0" footer="0"/>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E1"/>
    </sheetView>
  </sheetViews>
  <sheetFormatPr defaultRowHeight="12.75" x14ac:dyDescent="0.2"/>
  <cols>
    <col min="1" max="1" width="40.7109375" style="2" customWidth="1"/>
    <col min="2" max="5" width="25" style="2" customWidth="1"/>
    <col min="6" max="6" width="14.5703125" style="2" bestFit="1" customWidth="1"/>
    <col min="7" max="16384" width="9.140625" style="2"/>
  </cols>
  <sheetData>
    <row r="1" spans="1:6" x14ac:dyDescent="0.2">
      <c r="A1" s="112"/>
      <c r="B1" s="112"/>
      <c r="C1" s="112"/>
      <c r="D1" s="112"/>
      <c r="E1" s="112"/>
    </row>
    <row r="2" spans="1:6" s="31" customFormat="1" ht="15" x14ac:dyDescent="0.25">
      <c r="A2" s="113" t="s">
        <v>132</v>
      </c>
      <c r="B2" s="113"/>
      <c r="C2" s="113"/>
      <c r="D2" s="113"/>
      <c r="E2" s="113"/>
      <c r="F2" s="98" t="s">
        <v>124</v>
      </c>
    </row>
    <row r="3" spans="1:6" s="30" customFormat="1" ht="14.25" customHeight="1" x14ac:dyDescent="0.2">
      <c r="A3" s="114"/>
      <c r="B3" s="114"/>
      <c r="C3" s="114"/>
      <c r="D3" s="114"/>
      <c r="E3" s="114"/>
    </row>
    <row r="4" spans="1:6" s="30" customFormat="1" ht="14.25" customHeight="1" x14ac:dyDescent="0.2">
      <c r="A4" s="115"/>
      <c r="B4" s="115"/>
      <c r="C4" s="115"/>
      <c r="D4" s="115"/>
      <c r="E4" s="115"/>
    </row>
    <row r="5" spans="1:6" s="28" customFormat="1" ht="12" customHeight="1" x14ac:dyDescent="0.2">
      <c r="A5" s="29"/>
      <c r="B5" s="88" t="s">
        <v>91</v>
      </c>
      <c r="C5" s="116" t="s">
        <v>90</v>
      </c>
      <c r="D5" s="117"/>
      <c r="E5" s="88" t="s">
        <v>89</v>
      </c>
    </row>
    <row r="6" spans="1:6" s="24" customFormat="1" ht="12" customHeight="1" x14ac:dyDescent="0.2">
      <c r="B6" s="87"/>
      <c r="C6" s="149"/>
      <c r="D6" s="148"/>
      <c r="E6" s="86" t="s">
        <v>127</v>
      </c>
    </row>
    <row r="7" spans="1:6" s="24" customFormat="1" ht="12" customHeight="1" x14ac:dyDescent="0.2">
      <c r="A7" s="106"/>
      <c r="B7" s="106"/>
      <c r="C7" s="106"/>
      <c r="D7" s="106"/>
      <c r="E7" s="106"/>
    </row>
    <row r="8" spans="1:6" s="24" customFormat="1" ht="12" customHeight="1" x14ac:dyDescent="0.2">
      <c r="A8" s="27"/>
      <c r="B8" s="25"/>
      <c r="C8" s="26" t="s">
        <v>44</v>
      </c>
      <c r="D8" s="26" t="s">
        <v>31</v>
      </c>
      <c r="E8" s="26"/>
    </row>
    <row r="9" spans="1:6" s="16" customFormat="1" ht="11.25" customHeight="1" x14ac:dyDescent="0.2">
      <c r="A9" s="20" t="s">
        <v>37</v>
      </c>
      <c r="B9" s="85">
        <v>168186</v>
      </c>
      <c r="C9" s="85">
        <v>348090</v>
      </c>
      <c r="D9" s="17">
        <v>0.39817288632250281</v>
      </c>
      <c r="E9" s="17">
        <v>2.0699999999999998</v>
      </c>
    </row>
    <row r="10" spans="1:6" s="8" customFormat="1" ht="11.25" customHeight="1" x14ac:dyDescent="0.2">
      <c r="A10" s="15" t="s">
        <v>49</v>
      </c>
      <c r="B10" s="84">
        <v>654.26400000000001</v>
      </c>
      <c r="C10" s="84">
        <v>3218</v>
      </c>
      <c r="D10" s="12">
        <v>19.282162834058422</v>
      </c>
      <c r="E10" s="12">
        <v>4.92</v>
      </c>
    </row>
    <row r="11" spans="1:6" s="8" customFormat="1" ht="11.25" customHeight="1" x14ac:dyDescent="0.2">
      <c r="A11" s="15" t="s">
        <v>50</v>
      </c>
      <c r="B11" s="84">
        <v>69815</v>
      </c>
      <c r="C11" s="84">
        <v>69815</v>
      </c>
      <c r="D11" s="12">
        <v>0.47697486213564416</v>
      </c>
      <c r="E11" s="12">
        <v>1</v>
      </c>
    </row>
    <row r="12" spans="1:6" s="8" customFormat="1" ht="11.25" customHeight="1" x14ac:dyDescent="0.2">
      <c r="A12" s="15" t="s">
        <v>51</v>
      </c>
      <c r="B12" s="84">
        <v>2177.2040000000002</v>
      </c>
      <c r="C12" s="84">
        <v>4719</v>
      </c>
      <c r="D12" s="12">
        <v>13.551599915236279</v>
      </c>
      <c r="E12" s="12">
        <v>2.17</v>
      </c>
    </row>
    <row r="13" spans="1:6" s="8" customFormat="1" ht="11.25" customHeight="1" x14ac:dyDescent="0.2">
      <c r="A13" s="15" t="s">
        <v>52</v>
      </c>
      <c r="B13" s="14">
        <v>39156.481</v>
      </c>
      <c r="C13" s="14">
        <v>78887</v>
      </c>
      <c r="D13" s="12">
        <v>1.2929887053633677</v>
      </c>
      <c r="E13" s="12">
        <v>2.0099999999999998</v>
      </c>
    </row>
    <row r="14" spans="1:6" s="8" customFormat="1" ht="11.25" customHeight="1" x14ac:dyDescent="0.2">
      <c r="A14" s="15" t="s">
        <v>55</v>
      </c>
      <c r="B14" s="14">
        <v>42200.125</v>
      </c>
      <c r="C14" s="14">
        <v>157630</v>
      </c>
      <c r="D14" s="12">
        <v>0.99410010784749103</v>
      </c>
      <c r="E14" s="12">
        <v>3.74</v>
      </c>
    </row>
    <row r="15" spans="1:6" s="40" customFormat="1" ht="11.25" customHeight="1" x14ac:dyDescent="0.2">
      <c r="A15" s="80" t="s">
        <v>88</v>
      </c>
      <c r="B15" s="71">
        <v>14182.927</v>
      </c>
      <c r="C15" s="71">
        <v>33821</v>
      </c>
      <c r="D15" s="81">
        <v>5.1742999911297716</v>
      </c>
      <c r="E15" s="81">
        <v>2.38</v>
      </c>
    </row>
    <row r="16" spans="1:6" s="4" customFormat="1" ht="5.25" customHeight="1" x14ac:dyDescent="0.15">
      <c r="A16" s="107"/>
      <c r="B16" s="107"/>
      <c r="C16" s="107"/>
      <c r="D16" s="107"/>
      <c r="E16" s="107"/>
    </row>
    <row r="17" spans="1:5" s="7" customFormat="1" ht="36" customHeight="1" x14ac:dyDescent="0.15">
      <c r="A17" s="108" t="s">
        <v>87</v>
      </c>
      <c r="B17" s="108"/>
      <c r="C17" s="108"/>
      <c r="D17" s="108"/>
      <c r="E17" s="108"/>
    </row>
    <row r="18" spans="1:5" s="6" customFormat="1" ht="11.25" x14ac:dyDescent="0.2">
      <c r="A18" s="109" t="s">
        <v>1</v>
      </c>
      <c r="B18" s="109"/>
      <c r="C18" s="109"/>
      <c r="D18" s="109"/>
      <c r="E18" s="109"/>
    </row>
    <row r="19" spans="1:5" s="4" customFormat="1" ht="5.25" customHeight="1" x14ac:dyDescent="0.2">
      <c r="A19" s="104"/>
      <c r="B19" s="104"/>
      <c r="C19" s="104"/>
      <c r="D19" s="104"/>
      <c r="E19" s="104"/>
    </row>
    <row r="20" spans="1:5" s="5" customFormat="1" ht="11.25" x14ac:dyDescent="0.2">
      <c r="A20" s="104" t="s">
        <v>0</v>
      </c>
      <c r="B20" s="104"/>
      <c r="C20" s="104"/>
      <c r="D20" s="104"/>
      <c r="E20" s="104"/>
    </row>
    <row r="21" spans="1:5" s="4" customFormat="1" ht="5.25" customHeight="1" x14ac:dyDescent="0.2">
      <c r="A21" s="104"/>
      <c r="B21" s="104"/>
      <c r="C21" s="104"/>
      <c r="D21" s="104"/>
      <c r="E21" s="104"/>
    </row>
    <row r="22" spans="1:5" s="3" customFormat="1" ht="11.25" customHeight="1" x14ac:dyDescent="0.2">
      <c r="A22" s="135" t="s">
        <v>135</v>
      </c>
      <c r="B22" s="135"/>
      <c r="C22" s="135"/>
      <c r="D22" s="135"/>
      <c r="E22" s="135"/>
    </row>
    <row r="23" spans="1:5" s="3" customFormat="1" ht="11.25" customHeight="1" x14ac:dyDescent="0.2">
      <c r="A23" s="104" t="s">
        <v>112</v>
      </c>
      <c r="B23" s="104"/>
      <c r="C23" s="104"/>
      <c r="D23" s="104"/>
      <c r="E23" s="104"/>
    </row>
    <row r="24" spans="1:5" x14ac:dyDescent="0.2">
      <c r="B24" s="83"/>
    </row>
    <row r="25" spans="1:5" x14ac:dyDescent="0.2">
      <c r="B25" s="83"/>
    </row>
    <row r="26" spans="1:5" x14ac:dyDescent="0.2">
      <c r="B26" s="83"/>
    </row>
  </sheetData>
  <mergeCells count="15">
    <mergeCell ref="A21:E21"/>
    <mergeCell ref="A22:E22"/>
    <mergeCell ref="A23:E23"/>
    <mergeCell ref="A7:E7"/>
    <mergeCell ref="A16:E16"/>
    <mergeCell ref="A17:E17"/>
    <mergeCell ref="A18:E18"/>
    <mergeCell ref="A19:E19"/>
    <mergeCell ref="A20:E20"/>
    <mergeCell ref="C6:D6"/>
    <mergeCell ref="A1:E1"/>
    <mergeCell ref="A2:E2"/>
    <mergeCell ref="A3:E3"/>
    <mergeCell ref="A4:E4"/>
    <mergeCell ref="C5:D5"/>
  </mergeCells>
  <hyperlinks>
    <hyperlink ref="F2" location="Indice!A1" display="Torna all'indice"/>
  </hyperlinks>
  <pageMargins left="0" right="0" top="0" bottom="0" header="0" footer="0"/>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sqref="A1:K1"/>
    </sheetView>
  </sheetViews>
  <sheetFormatPr defaultRowHeight="12.75" x14ac:dyDescent="0.2"/>
  <cols>
    <col min="1" max="1" width="17.42578125" style="2" customWidth="1"/>
    <col min="2" max="11" width="10" style="2" customWidth="1"/>
    <col min="12" max="12" width="14.5703125" style="2" bestFit="1" customWidth="1"/>
    <col min="13" max="16384" width="9.140625" style="2"/>
  </cols>
  <sheetData>
    <row r="1" spans="1:13" x14ac:dyDescent="0.2">
      <c r="A1" s="112"/>
      <c r="B1" s="112"/>
      <c r="C1" s="112"/>
      <c r="D1" s="112"/>
      <c r="E1" s="112"/>
      <c r="F1" s="112"/>
      <c r="G1" s="112"/>
      <c r="H1" s="112"/>
      <c r="I1" s="112"/>
      <c r="J1" s="112"/>
      <c r="K1" s="112"/>
    </row>
    <row r="2" spans="1:13" s="31" customFormat="1" ht="15" x14ac:dyDescent="0.25">
      <c r="A2" s="113" t="s">
        <v>133</v>
      </c>
      <c r="B2" s="113"/>
      <c r="C2" s="113"/>
      <c r="D2" s="113"/>
      <c r="E2" s="113"/>
      <c r="F2" s="113"/>
      <c r="G2" s="113"/>
      <c r="H2" s="113"/>
      <c r="I2" s="113"/>
      <c r="J2" s="113"/>
      <c r="K2" s="113"/>
      <c r="L2" s="98" t="s">
        <v>124</v>
      </c>
    </row>
    <row r="3" spans="1:13" s="30" customFormat="1" ht="14.25" customHeight="1" x14ac:dyDescent="0.2">
      <c r="A3" s="114"/>
      <c r="B3" s="114"/>
      <c r="C3" s="114"/>
      <c r="D3" s="114"/>
      <c r="E3" s="114"/>
      <c r="F3" s="114"/>
      <c r="G3" s="114"/>
      <c r="H3" s="114"/>
      <c r="I3" s="114"/>
      <c r="J3" s="114"/>
      <c r="K3" s="114"/>
    </row>
    <row r="4" spans="1:13" s="30" customFormat="1" ht="14.25" customHeight="1" x14ac:dyDescent="0.2">
      <c r="A4" s="115"/>
      <c r="B4" s="115"/>
      <c r="C4" s="115"/>
      <c r="D4" s="115"/>
      <c r="E4" s="115"/>
      <c r="F4" s="115"/>
      <c r="G4" s="115"/>
      <c r="H4" s="115"/>
      <c r="I4" s="115"/>
      <c r="J4" s="115"/>
      <c r="K4" s="115"/>
    </row>
    <row r="5" spans="1:13" s="28" customFormat="1" ht="12" customHeight="1" x14ac:dyDescent="0.2">
      <c r="A5" s="29"/>
      <c r="B5" s="150" t="s">
        <v>37</v>
      </c>
      <c r="C5" s="151"/>
      <c r="D5" s="150" t="s">
        <v>92</v>
      </c>
      <c r="E5" s="152"/>
      <c r="F5" s="150" t="s">
        <v>93</v>
      </c>
      <c r="G5" s="152"/>
      <c r="H5" s="150" t="s">
        <v>94</v>
      </c>
      <c r="I5" s="152"/>
      <c r="J5" s="150" t="s">
        <v>95</v>
      </c>
      <c r="K5" s="153"/>
    </row>
    <row r="6" spans="1:13" s="24" customFormat="1" ht="12" customHeight="1" x14ac:dyDescent="0.2">
      <c r="B6" s="154"/>
      <c r="C6" s="155"/>
      <c r="D6" s="154"/>
      <c r="E6" s="155"/>
      <c r="F6" s="154"/>
      <c r="G6" s="155"/>
      <c r="H6" s="154"/>
      <c r="I6" s="155"/>
      <c r="J6" s="154"/>
      <c r="K6" s="156"/>
    </row>
    <row r="7" spans="1:13" s="24" customFormat="1" ht="12" customHeight="1" x14ac:dyDescent="0.2">
      <c r="A7" s="106"/>
      <c r="B7" s="106"/>
      <c r="C7" s="106"/>
      <c r="D7" s="106"/>
      <c r="E7" s="106"/>
      <c r="F7" s="106"/>
      <c r="G7" s="106"/>
      <c r="H7" s="106"/>
      <c r="I7" s="106"/>
      <c r="J7" s="106"/>
      <c r="K7" s="106"/>
    </row>
    <row r="8" spans="1:13" s="24" customFormat="1" ht="12" customHeight="1" x14ac:dyDescent="0.2">
      <c r="A8" s="27"/>
      <c r="B8" s="25" t="s">
        <v>44</v>
      </c>
      <c r="C8" s="89" t="s">
        <v>96</v>
      </c>
      <c r="D8" s="25" t="s">
        <v>44</v>
      </c>
      <c r="E8" s="89" t="s">
        <v>96</v>
      </c>
      <c r="F8" s="25" t="s">
        <v>44</v>
      </c>
      <c r="G8" s="89" t="s">
        <v>96</v>
      </c>
      <c r="H8" s="25" t="s">
        <v>44</v>
      </c>
      <c r="I8" s="89" t="s">
        <v>96</v>
      </c>
      <c r="J8" s="25" t="s">
        <v>44</v>
      </c>
      <c r="K8" s="89" t="s">
        <v>96</v>
      </c>
    </row>
    <row r="9" spans="1:13" s="16" customFormat="1" ht="11.25" customHeight="1" x14ac:dyDescent="0.2">
      <c r="A9" s="20" t="s">
        <v>37</v>
      </c>
      <c r="B9" s="85">
        <v>69814.999999928885</v>
      </c>
      <c r="C9" s="78">
        <v>0.47767768123258775</v>
      </c>
      <c r="D9" s="85">
        <v>31191.52646575202</v>
      </c>
      <c r="E9" s="78">
        <v>3.6382324512809179</v>
      </c>
      <c r="F9" s="85">
        <v>6598.7569116080003</v>
      </c>
      <c r="G9" s="78">
        <v>9.7059197440213172</v>
      </c>
      <c r="H9" s="85">
        <v>14705.810153214956</v>
      </c>
      <c r="I9" s="78">
        <v>5.7097825017855097</v>
      </c>
      <c r="J9" s="85">
        <v>17318.906469354031</v>
      </c>
      <c r="K9" s="78">
        <v>5.3393239006677442</v>
      </c>
      <c r="M9" s="90"/>
    </row>
    <row r="10" spans="1:13" s="8" customFormat="1" ht="11.25" customHeight="1" x14ac:dyDescent="0.2">
      <c r="A10" s="91" t="s">
        <v>97</v>
      </c>
      <c r="B10" s="84">
        <v>1724.6729349640007</v>
      </c>
      <c r="C10" s="79">
        <v>21.219975785308542</v>
      </c>
      <c r="D10" s="84">
        <v>1706.4141787800006</v>
      </c>
      <c r="E10" s="79">
        <v>21.354599242171794</v>
      </c>
      <c r="F10" s="22" t="s">
        <v>46</v>
      </c>
      <c r="G10" s="21" t="s">
        <v>46</v>
      </c>
      <c r="H10" s="84">
        <v>0</v>
      </c>
      <c r="I10" s="79">
        <v>0</v>
      </c>
      <c r="J10" s="84">
        <v>0</v>
      </c>
      <c r="K10" s="79">
        <v>0</v>
      </c>
    </row>
    <row r="11" spans="1:13" s="8" customFormat="1" ht="11.25" customHeight="1" x14ac:dyDescent="0.2">
      <c r="A11" s="15" t="s">
        <v>98</v>
      </c>
      <c r="B11" s="84">
        <v>16808.924199903016</v>
      </c>
      <c r="C11" s="79">
        <v>5.9030093555919141</v>
      </c>
      <c r="D11" s="84">
        <v>14994.709532866023</v>
      </c>
      <c r="E11" s="79">
        <v>6.3154759379575554</v>
      </c>
      <c r="F11" s="22">
        <v>858.309221321</v>
      </c>
      <c r="G11" s="21">
        <v>30.56874585200789</v>
      </c>
      <c r="H11" s="22" t="s">
        <v>46</v>
      </c>
      <c r="I11" s="21" t="s">
        <v>46</v>
      </c>
      <c r="J11" s="22">
        <v>935.86959793300002</v>
      </c>
      <c r="K11" s="21">
        <v>28.323480549105419</v>
      </c>
    </row>
    <row r="12" spans="1:13" s="8" customFormat="1" ht="11.25" customHeight="1" x14ac:dyDescent="0.2">
      <c r="A12" s="91" t="s">
        <v>99</v>
      </c>
      <c r="B12" s="84">
        <v>23875.877032961023</v>
      </c>
      <c r="C12" s="79">
        <v>4.4055755718790675</v>
      </c>
      <c r="D12" s="84">
        <v>9988.4388182879975</v>
      </c>
      <c r="E12" s="79">
        <v>7.6853947109526572</v>
      </c>
      <c r="F12" s="84">
        <v>3679.8851761040009</v>
      </c>
      <c r="G12" s="79">
        <v>13.458455076603745</v>
      </c>
      <c r="H12" s="45">
        <v>1080.3182468220004</v>
      </c>
      <c r="I12" s="21">
        <v>25.177172862387582</v>
      </c>
      <c r="J12" s="84">
        <v>9127.2347917469942</v>
      </c>
      <c r="K12" s="79">
        <v>8.1141453751685582</v>
      </c>
    </row>
    <row r="13" spans="1:13" s="8" customFormat="1" ht="11.25" customHeight="1" x14ac:dyDescent="0.2">
      <c r="A13" s="15" t="s">
        <v>100</v>
      </c>
      <c r="B13" s="84">
        <v>27405.525832101139</v>
      </c>
      <c r="C13" s="79">
        <v>3.5818671934597526</v>
      </c>
      <c r="D13" s="84">
        <v>4501.9639358180002</v>
      </c>
      <c r="E13" s="79">
        <v>11.27571382056566</v>
      </c>
      <c r="F13" s="84">
        <v>2042.3037579989987</v>
      </c>
      <c r="G13" s="79">
        <v>16.855802847365862</v>
      </c>
      <c r="H13" s="84">
        <v>13605.456058609951</v>
      </c>
      <c r="I13" s="79">
        <v>5.9614115803474839</v>
      </c>
      <c r="J13" s="84">
        <v>7255.8020796739938</v>
      </c>
      <c r="K13" s="79">
        <v>8.6065272723455024</v>
      </c>
    </row>
    <row r="14" spans="1:13" s="16" customFormat="1" ht="11.25" customHeight="1" x14ac:dyDescent="0.2">
      <c r="A14" s="92" t="s">
        <v>101</v>
      </c>
      <c r="B14" s="85">
        <v>32837.975431069019</v>
      </c>
      <c r="C14" s="78">
        <v>3.5462921307193231</v>
      </c>
      <c r="D14" s="85">
        <v>17634.588833115005</v>
      </c>
      <c r="E14" s="78">
        <v>5.7691926382290006</v>
      </c>
      <c r="F14" s="85">
        <v>4476.7364460890012</v>
      </c>
      <c r="G14" s="78">
        <v>12.264223805437295</v>
      </c>
      <c r="H14" s="85">
        <v>2513.9487671280008</v>
      </c>
      <c r="I14" s="78">
        <v>15.675890168690621</v>
      </c>
      <c r="J14" s="85">
        <v>8212.7013847369944</v>
      </c>
      <c r="K14" s="78">
        <v>8.5984692212150033</v>
      </c>
    </row>
    <row r="15" spans="1:13" s="8" customFormat="1" ht="11.25" customHeight="1" x14ac:dyDescent="0.2">
      <c r="A15" s="15" t="s">
        <v>97</v>
      </c>
      <c r="B15" s="22">
        <v>980.75879828200004</v>
      </c>
      <c r="C15" s="21">
        <v>28.941723654246733</v>
      </c>
      <c r="D15" s="22">
        <v>980.75879828200004</v>
      </c>
      <c r="E15" s="21">
        <v>28.941723654246733</v>
      </c>
      <c r="F15" s="84">
        <v>0</v>
      </c>
      <c r="G15" s="79">
        <v>0</v>
      </c>
      <c r="H15" s="84">
        <v>0</v>
      </c>
      <c r="I15" s="79">
        <v>0</v>
      </c>
      <c r="J15" s="84">
        <v>0</v>
      </c>
      <c r="K15" s="79">
        <v>0</v>
      </c>
    </row>
    <row r="16" spans="1:13" s="8" customFormat="1" ht="11.25" customHeight="1" x14ac:dyDescent="0.2">
      <c r="A16" s="91" t="s">
        <v>98</v>
      </c>
      <c r="B16" s="14">
        <v>10116.762780890007</v>
      </c>
      <c r="C16" s="12">
        <v>8.3118701157169603</v>
      </c>
      <c r="D16" s="14">
        <v>8922.2013892160066</v>
      </c>
      <c r="E16" s="12">
        <v>8.9041038175208289</v>
      </c>
      <c r="F16" s="22">
        <v>662.41952562900008</v>
      </c>
      <c r="G16" s="21">
        <v>34.788632464483513</v>
      </c>
      <c r="H16" s="84">
        <v>0</v>
      </c>
      <c r="I16" s="79">
        <v>0</v>
      </c>
      <c r="J16" s="22">
        <v>532.14186604499992</v>
      </c>
      <c r="K16" s="21">
        <v>39.236553240178914</v>
      </c>
    </row>
    <row r="17" spans="1:11" s="8" customFormat="1" ht="11.25" customHeight="1" x14ac:dyDescent="0.2">
      <c r="A17" s="15" t="s">
        <v>99</v>
      </c>
      <c r="B17" s="14">
        <v>13657.81383816901</v>
      </c>
      <c r="C17" s="12">
        <v>6.5508008091513403</v>
      </c>
      <c r="D17" s="14">
        <v>5865.2644587290042</v>
      </c>
      <c r="E17" s="12">
        <v>10.625394549400056</v>
      </c>
      <c r="F17" s="84">
        <v>2623.0532057949981</v>
      </c>
      <c r="G17" s="79">
        <v>16.473267459233821</v>
      </c>
      <c r="H17" s="22">
        <v>220.19941226</v>
      </c>
      <c r="I17" s="21">
        <v>57.690380218650972</v>
      </c>
      <c r="J17" s="14">
        <v>4949.296761384996</v>
      </c>
      <c r="K17" s="12">
        <v>11.481749905848698</v>
      </c>
    </row>
    <row r="18" spans="1:11" s="8" customFormat="1" ht="11.25" customHeight="1" x14ac:dyDescent="0.2">
      <c r="A18" s="91" t="s">
        <v>100</v>
      </c>
      <c r="B18" s="14">
        <v>8082.6400137279988</v>
      </c>
      <c r="C18" s="12">
        <v>8.2906350895105501</v>
      </c>
      <c r="D18" s="14">
        <v>1866.364186887999</v>
      </c>
      <c r="E18" s="12">
        <v>18.270029473046488</v>
      </c>
      <c r="F18" s="14">
        <v>1191.263714665</v>
      </c>
      <c r="G18" s="12">
        <v>22.566565310897531</v>
      </c>
      <c r="H18" s="84">
        <v>2293.749354867999</v>
      </c>
      <c r="I18" s="79">
        <v>16.319153942379312</v>
      </c>
      <c r="J18" s="14">
        <v>2731.2627573069985</v>
      </c>
      <c r="K18" s="12">
        <v>14.886289537293926</v>
      </c>
    </row>
    <row r="19" spans="1:11" s="16" customFormat="1" ht="11.25" customHeight="1" x14ac:dyDescent="0.2">
      <c r="A19" s="20" t="s">
        <v>102</v>
      </c>
      <c r="B19" s="19">
        <v>36977.024568860164</v>
      </c>
      <c r="C19" s="17">
        <v>2.7608606953378669</v>
      </c>
      <c r="D19" s="19">
        <v>13556.937632637011</v>
      </c>
      <c r="E19" s="17">
        <v>6.1849892970956635</v>
      </c>
      <c r="F19" s="19">
        <v>2122.020465519</v>
      </c>
      <c r="G19" s="17">
        <v>16.77101156156905</v>
      </c>
      <c r="H19" s="85">
        <v>12191.861386086954</v>
      </c>
      <c r="I19" s="78">
        <v>6.3928398190517104</v>
      </c>
      <c r="J19" s="19">
        <v>9106.2050846169841</v>
      </c>
      <c r="K19" s="17">
        <v>7.7440160016821524</v>
      </c>
    </row>
    <row r="20" spans="1:11" s="8" customFormat="1" ht="11.25" customHeight="1" x14ac:dyDescent="0.2">
      <c r="A20" s="91" t="s">
        <v>97</v>
      </c>
      <c r="B20" s="22">
        <v>743.91413668200016</v>
      </c>
      <c r="C20" s="21">
        <v>31.451253106893084</v>
      </c>
      <c r="D20" s="22">
        <v>725.65538049800011</v>
      </c>
      <c r="E20" s="21">
        <v>31.891519005715356</v>
      </c>
      <c r="F20" s="14" t="s">
        <v>46</v>
      </c>
      <c r="G20" s="12" t="s">
        <v>46</v>
      </c>
      <c r="H20" s="84">
        <v>0</v>
      </c>
      <c r="I20" s="79">
        <v>0</v>
      </c>
      <c r="J20" s="14">
        <v>0</v>
      </c>
      <c r="K20" s="12">
        <v>0</v>
      </c>
    </row>
    <row r="21" spans="1:11" s="8" customFormat="1" ht="11.25" customHeight="1" x14ac:dyDescent="0.2">
      <c r="A21" s="15" t="s">
        <v>98</v>
      </c>
      <c r="B21" s="14">
        <v>6692.1614190129912</v>
      </c>
      <c r="C21" s="12">
        <v>9.5089693007814233</v>
      </c>
      <c r="D21" s="14">
        <v>6072.5081436499941</v>
      </c>
      <c r="E21" s="12">
        <v>9.985683995257908</v>
      </c>
      <c r="F21" s="22">
        <v>195.889695692</v>
      </c>
      <c r="G21" s="21">
        <v>64.530313589185511</v>
      </c>
      <c r="H21" s="14" t="s">
        <v>46</v>
      </c>
      <c r="I21" s="12" t="s">
        <v>46</v>
      </c>
      <c r="J21" s="22">
        <v>403.72773188799999</v>
      </c>
      <c r="K21" s="21">
        <v>40.754300086431115</v>
      </c>
    </row>
    <row r="22" spans="1:11" s="8" customFormat="1" ht="11.25" customHeight="1" x14ac:dyDescent="0.2">
      <c r="A22" s="91" t="s">
        <v>99</v>
      </c>
      <c r="B22" s="84">
        <v>10218.063194791992</v>
      </c>
      <c r="C22" s="79">
        <v>7.3810123581220273</v>
      </c>
      <c r="D22" s="84">
        <v>4123.1743595589987</v>
      </c>
      <c r="E22" s="79">
        <v>12.040211833199141</v>
      </c>
      <c r="F22" s="84">
        <v>1056.8319703090001</v>
      </c>
      <c r="G22" s="79">
        <v>23.897931826583648</v>
      </c>
      <c r="H22" s="45">
        <v>860.1188345620003</v>
      </c>
      <c r="I22" s="21">
        <v>28.047989235515942</v>
      </c>
      <c r="J22" s="14">
        <v>4177.9380303619982</v>
      </c>
      <c r="K22" s="12">
        <v>12.309936192080546</v>
      </c>
    </row>
    <row r="23" spans="1:11" s="8" customFormat="1" ht="11.25" customHeight="1" x14ac:dyDescent="0.2">
      <c r="A23" s="91" t="s">
        <v>100</v>
      </c>
      <c r="B23" s="93">
        <v>19322.88581837303</v>
      </c>
      <c r="C23" s="94">
        <v>4.6540498711268699</v>
      </c>
      <c r="D23" s="93">
        <v>2635.5997489299998</v>
      </c>
      <c r="E23" s="94">
        <v>14.728205582006781</v>
      </c>
      <c r="F23" s="93">
        <v>851.04004333400042</v>
      </c>
      <c r="G23" s="94">
        <v>25.783136601487072</v>
      </c>
      <c r="H23" s="93">
        <v>11311.706703741955</v>
      </c>
      <c r="I23" s="94">
        <v>6.65442988252342</v>
      </c>
      <c r="J23" s="93">
        <v>4524.5393223670008</v>
      </c>
      <c r="K23" s="94">
        <v>11.005053326962688</v>
      </c>
    </row>
    <row r="24" spans="1:11" s="4" customFormat="1" ht="5.25" customHeight="1" x14ac:dyDescent="0.15">
      <c r="A24" s="95"/>
      <c r="B24" s="95"/>
      <c r="C24" s="95"/>
      <c r="D24" s="95"/>
      <c r="E24" s="95"/>
      <c r="F24" s="95"/>
      <c r="G24" s="95"/>
      <c r="H24" s="95"/>
      <c r="I24" s="95"/>
      <c r="J24" s="95"/>
      <c r="K24" s="95"/>
    </row>
    <row r="25" spans="1:11" s="7" customFormat="1" ht="57" customHeight="1" x14ac:dyDescent="0.15">
      <c r="A25" s="108" t="s">
        <v>68</v>
      </c>
      <c r="B25" s="108"/>
      <c r="C25" s="108"/>
      <c r="D25" s="108"/>
      <c r="E25" s="108"/>
      <c r="F25" s="108"/>
      <c r="G25" s="108"/>
      <c r="H25" s="108"/>
      <c r="I25" s="108"/>
      <c r="J25" s="108"/>
      <c r="K25" s="108"/>
    </row>
    <row r="26" spans="1:11" s="6" customFormat="1" ht="11.25" customHeight="1" x14ac:dyDescent="0.2">
      <c r="A26" s="109" t="s">
        <v>1</v>
      </c>
      <c r="B26" s="109"/>
      <c r="C26" s="109"/>
      <c r="D26" s="109"/>
      <c r="E26" s="109"/>
      <c r="F26" s="109"/>
      <c r="G26" s="109"/>
      <c r="H26" s="109"/>
      <c r="I26" s="109"/>
      <c r="J26" s="109"/>
      <c r="K26" s="109"/>
    </row>
    <row r="27" spans="1:11" s="4" customFormat="1" ht="5.25" customHeight="1" x14ac:dyDescent="0.2">
      <c r="A27" s="104"/>
      <c r="B27" s="104"/>
      <c r="C27" s="104"/>
      <c r="D27" s="104"/>
      <c r="E27" s="104"/>
      <c r="F27" s="104"/>
      <c r="G27" s="104"/>
      <c r="H27" s="104"/>
      <c r="I27" s="104"/>
      <c r="J27" s="104"/>
      <c r="K27" s="104"/>
    </row>
    <row r="28" spans="1:11" s="5" customFormat="1" ht="11.25" x14ac:dyDescent="0.2">
      <c r="A28" s="104" t="s">
        <v>0</v>
      </c>
      <c r="B28" s="104"/>
      <c r="C28" s="104"/>
      <c r="D28" s="104"/>
      <c r="E28" s="104"/>
      <c r="F28" s="104"/>
      <c r="G28" s="104"/>
      <c r="H28" s="104"/>
      <c r="I28" s="104"/>
      <c r="J28" s="104"/>
      <c r="K28" s="104"/>
    </row>
    <row r="29" spans="1:11" s="4" customFormat="1" ht="5.25" customHeight="1" x14ac:dyDescent="0.2">
      <c r="A29" s="104"/>
      <c r="B29" s="104"/>
      <c r="C29" s="104"/>
      <c r="D29" s="104"/>
      <c r="E29" s="104"/>
      <c r="F29" s="104"/>
      <c r="G29" s="104"/>
      <c r="H29" s="104"/>
      <c r="I29" s="104"/>
      <c r="J29" s="104"/>
      <c r="K29" s="104"/>
    </row>
    <row r="30" spans="1:11" s="3" customFormat="1" ht="11.25" customHeight="1" x14ac:dyDescent="0.2">
      <c r="A30" s="135" t="s">
        <v>135</v>
      </c>
      <c r="B30" s="135"/>
      <c r="C30" s="135"/>
      <c r="D30" s="135"/>
      <c r="E30" s="135"/>
      <c r="F30" s="135"/>
      <c r="G30" s="135"/>
      <c r="H30" s="135"/>
      <c r="I30" s="135"/>
      <c r="J30" s="135"/>
      <c r="K30" s="135"/>
    </row>
    <row r="31" spans="1:11" s="3" customFormat="1" ht="11.25" customHeight="1" x14ac:dyDescent="0.2">
      <c r="A31" s="104" t="s">
        <v>113</v>
      </c>
      <c r="B31" s="104"/>
      <c r="C31" s="104"/>
      <c r="D31" s="104"/>
      <c r="E31" s="104"/>
      <c r="F31" s="104"/>
      <c r="G31" s="104"/>
      <c r="H31" s="104"/>
      <c r="I31" s="104"/>
      <c r="J31" s="104"/>
      <c r="K31" s="104"/>
    </row>
    <row r="32" spans="1:11" x14ac:dyDescent="0.2">
      <c r="B32" s="83"/>
      <c r="E32" s="83"/>
    </row>
    <row r="33" spans="2:5" x14ac:dyDescent="0.2">
      <c r="B33" s="83"/>
      <c r="E33" s="83"/>
    </row>
    <row r="34" spans="2:5" x14ac:dyDescent="0.2">
      <c r="B34" s="83"/>
      <c r="E34" s="83"/>
    </row>
  </sheetData>
  <mergeCells count="22">
    <mergeCell ref="A7:K7"/>
    <mergeCell ref="A1:K1"/>
    <mergeCell ref="A2:K2"/>
    <mergeCell ref="A3:K3"/>
    <mergeCell ref="A4:K4"/>
    <mergeCell ref="B5:C5"/>
    <mergeCell ref="D5:E5"/>
    <mergeCell ref="F5:G5"/>
    <mergeCell ref="H5:I5"/>
    <mergeCell ref="J5:K5"/>
    <mergeCell ref="B6:C6"/>
    <mergeCell ref="D6:E6"/>
    <mergeCell ref="F6:G6"/>
    <mergeCell ref="H6:I6"/>
    <mergeCell ref="J6:K6"/>
    <mergeCell ref="A31:K31"/>
    <mergeCell ref="A25:K25"/>
    <mergeCell ref="A26:K26"/>
    <mergeCell ref="A27:K27"/>
    <mergeCell ref="A28:K28"/>
    <mergeCell ref="A29:K29"/>
    <mergeCell ref="A30:K30"/>
  </mergeCells>
  <hyperlinks>
    <hyperlink ref="L2" location="Indice!A1" display="Torna all'indice"/>
  </hyperlinks>
  <pageMargins left="0" right="0" top="0"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Indice</vt:lpstr>
      <vt:lpstr>Foglio 01</vt:lpstr>
      <vt:lpstr>Foglio 02</vt:lpstr>
      <vt:lpstr>Foglio 03</vt:lpstr>
      <vt:lpstr>Foglio 04</vt:lpstr>
      <vt:lpstr>Foglio 05</vt:lpstr>
      <vt:lpstr>Foglio 06</vt:lpstr>
    </vt:vector>
  </TitlesOfParts>
  <Company>Amministrazione Cantonale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Borioli Matteo / fust041</dc:creator>
  <cp:lastModifiedBy>Charpié Antoine / T116896</cp:lastModifiedBy>
  <cp:lastPrinted>2024-03-13T13:08:22Z</cp:lastPrinted>
  <dcterms:created xsi:type="dcterms:W3CDTF">2021-10-15T09:00:31Z</dcterms:created>
  <dcterms:modified xsi:type="dcterms:W3CDTF">2024-03-13T13:24:05Z</dcterms:modified>
</cp:coreProperties>
</file>